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defaultThemeVersion="124226"/>
  <xr:revisionPtr revIDLastSave="0" documentId="8_{A550C1DF-2E50-43BB-BAC7-606DADB0108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 kl" sheetId="1" r:id="rId1"/>
    <sheet name="II  kl" sheetId="14" r:id="rId2"/>
    <sheet name="III kl" sheetId="16" r:id="rId3"/>
    <sheet name="IV kl" sheetId="17" r:id="rId4"/>
    <sheet name="BChO" sheetId="23" r:id="rId5"/>
  </sheets>
  <definedNames>
    <definedName name="_xlnm.Print_Area" localSheetId="0">'I kl'!$A$1:$AB$64</definedName>
    <definedName name="_xlnm.Print_Area" localSheetId="2">'III kl'!$A$1:$AB$56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4" i="17" l="1"/>
  <c r="R4" i="17"/>
  <c r="S4" i="17"/>
  <c r="T4" i="17"/>
  <c r="U4" i="17"/>
  <c r="V4" i="17"/>
  <c r="W4" i="17"/>
  <c r="X4" i="17"/>
  <c r="Y4" i="17"/>
  <c r="Q5" i="17"/>
  <c r="R5" i="17"/>
  <c r="S5" i="17"/>
  <c r="T5" i="17"/>
  <c r="U5" i="17"/>
  <c r="V5" i="17"/>
  <c r="W5" i="17"/>
  <c r="X5" i="17"/>
  <c r="Y5" i="17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18" i="17"/>
  <c r="R18" i="17"/>
  <c r="S18" i="17"/>
  <c r="T18" i="17"/>
  <c r="U18" i="17"/>
  <c r="V18" i="17"/>
  <c r="W18" i="17"/>
  <c r="X18" i="17"/>
  <c r="Y18" i="17"/>
  <c r="Q33" i="17"/>
  <c r="R33" i="17"/>
  <c r="S33" i="17"/>
  <c r="T33" i="17"/>
  <c r="U33" i="17"/>
  <c r="V33" i="17"/>
  <c r="W33" i="17"/>
  <c r="X33" i="17"/>
  <c r="Y33" i="17"/>
  <c r="Q19" i="17"/>
  <c r="R19" i="17"/>
  <c r="S19" i="17"/>
  <c r="T19" i="17"/>
  <c r="U19" i="17"/>
  <c r="V19" i="17"/>
  <c r="W19" i="17"/>
  <c r="X19" i="17"/>
  <c r="Y19" i="17"/>
  <c r="Q26" i="17"/>
  <c r="R26" i="17"/>
  <c r="S26" i="17"/>
  <c r="T26" i="17"/>
  <c r="U26" i="17"/>
  <c r="V26" i="17"/>
  <c r="W26" i="17"/>
  <c r="X26" i="17"/>
  <c r="Y26" i="17"/>
  <c r="Q6" i="17"/>
  <c r="R6" i="17"/>
  <c r="S6" i="17"/>
  <c r="T6" i="17"/>
  <c r="U6" i="17"/>
  <c r="V6" i="17"/>
  <c r="W6" i="17"/>
  <c r="X6" i="17"/>
  <c r="Y6" i="17"/>
  <c r="Q33" i="14"/>
  <c r="R33" i="14"/>
  <c r="S33" i="14"/>
  <c r="T33" i="14"/>
  <c r="U33" i="14"/>
  <c r="V33" i="14"/>
  <c r="W33" i="14"/>
  <c r="X33" i="14"/>
  <c r="Y33" i="14"/>
  <c r="Q34" i="14"/>
  <c r="R34" i="14"/>
  <c r="S34" i="14"/>
  <c r="T34" i="14"/>
  <c r="U34" i="14"/>
  <c r="V34" i="14"/>
  <c r="W34" i="14"/>
  <c r="X34" i="14"/>
  <c r="Y34" i="14"/>
  <c r="Q32" i="16"/>
  <c r="R32" i="16"/>
  <c r="S32" i="16"/>
  <c r="T32" i="16"/>
  <c r="U32" i="16"/>
  <c r="V32" i="16"/>
  <c r="W32" i="16"/>
  <c r="X32" i="16"/>
  <c r="Y32" i="16"/>
  <c r="Q33" i="16"/>
  <c r="R33" i="16"/>
  <c r="S33" i="16"/>
  <c r="T33" i="16"/>
  <c r="U33" i="16"/>
  <c r="V33" i="16"/>
  <c r="W33" i="16"/>
  <c r="X33" i="16"/>
  <c r="Y33" i="16"/>
  <c r="Q34" i="16"/>
  <c r="R34" i="16"/>
  <c r="S34" i="16"/>
  <c r="T34" i="16"/>
  <c r="U34" i="16"/>
  <c r="V34" i="16"/>
  <c r="W34" i="16"/>
  <c r="X34" i="16"/>
  <c r="Y34" i="16"/>
  <c r="Q34" i="1"/>
  <c r="R34" i="1"/>
  <c r="S34" i="1"/>
  <c r="T34" i="1"/>
  <c r="U34" i="1"/>
  <c r="V34" i="1"/>
  <c r="W34" i="1"/>
  <c r="X34" i="1"/>
  <c r="Y34" i="1"/>
  <c r="Q7" i="16"/>
  <c r="Q27" i="17"/>
  <c r="U10" i="17"/>
  <c r="Y7" i="16"/>
  <c r="X7" i="16"/>
  <c r="W7" i="16"/>
  <c r="V7" i="16"/>
  <c r="U7" i="16"/>
  <c r="T7" i="16"/>
  <c r="S7" i="16"/>
  <c r="Z5" i="17" l="1"/>
  <c r="Z4" i="17"/>
  <c r="AA4" i="17" s="1"/>
  <c r="AA5" i="17"/>
  <c r="Z33" i="17"/>
  <c r="AA33" i="17" s="1"/>
  <c r="Z34" i="1"/>
  <c r="Z19" i="17"/>
  <c r="AA19" i="17" s="1"/>
  <c r="Z26" i="17"/>
  <c r="AA26" i="17" s="1"/>
  <c r="Z18" i="17"/>
  <c r="AA18" i="17" s="1"/>
  <c r="Z6" i="17"/>
  <c r="AA6" i="17" s="1"/>
  <c r="Z32" i="16"/>
  <c r="AA32" i="16" s="1"/>
  <c r="Z34" i="16"/>
  <c r="AA34" i="16" s="1"/>
  <c r="Z33" i="16"/>
  <c r="AA33" i="16" s="1"/>
  <c r="Z33" i="14"/>
  <c r="AA33" i="14" s="1"/>
  <c r="Z34" i="14"/>
  <c r="AA34" i="14" s="1"/>
  <c r="AA34" i="1"/>
  <c r="R7" i="16"/>
  <c r="Z7" i="16" s="1"/>
  <c r="AA7" i="16" s="1"/>
  <c r="Y28" i="17"/>
  <c r="Y9" i="17"/>
  <c r="Y31" i="17"/>
  <c r="Y15" i="17"/>
  <c r="Y22" i="17"/>
  <c r="Y7" i="17"/>
  <c r="Y27" i="17"/>
  <c r="Y17" i="17"/>
  <c r="Y23" i="17"/>
  <c r="Y16" i="17"/>
  <c r="Y20" i="17"/>
  <c r="Y10" i="17"/>
  <c r="Y8" i="17"/>
  <c r="Y29" i="17"/>
  <c r="Y21" i="17"/>
  <c r="Y30" i="17"/>
  <c r="Y11" i="17"/>
  <c r="Y13" i="17"/>
  <c r="Y32" i="17"/>
  <c r="Y12" i="17"/>
  <c r="Y14" i="17"/>
  <c r="Y25" i="17"/>
  <c r="N38" i="17"/>
  <c r="N39" i="17" s="1"/>
  <c r="Y24" i="17"/>
  <c r="Y18" i="16"/>
  <c r="Y28" i="16"/>
  <c r="Y29" i="16"/>
  <c r="Y30" i="16"/>
  <c r="Y14" i="16"/>
  <c r="Y13" i="16"/>
  <c r="Y23" i="16"/>
  <c r="Y25" i="16"/>
  <c r="Y4" i="16"/>
  <c r="Y27" i="16"/>
  <c r="Y22" i="16"/>
  <c r="Y11" i="16"/>
  <c r="Y9" i="16"/>
  <c r="Y19" i="16"/>
  <c r="Y8" i="16"/>
  <c r="Y17" i="16"/>
  <c r="Y10" i="16"/>
  <c r="Y5" i="16"/>
  <c r="Y20" i="16"/>
  <c r="Y16" i="16"/>
  <c r="Y6" i="16"/>
  <c r="Y26" i="16"/>
  <c r="Y21" i="16"/>
  <c r="Y31" i="16"/>
  <c r="Y24" i="16"/>
  <c r="Y12" i="16"/>
  <c r="N37" i="16"/>
  <c r="N38" i="16" s="1"/>
  <c r="Y15" i="16"/>
  <c r="Y29" i="1"/>
  <c r="X29" i="1"/>
  <c r="W29" i="1"/>
  <c r="V29" i="1"/>
  <c r="U29" i="1"/>
  <c r="T29" i="1"/>
  <c r="S29" i="1"/>
  <c r="R29" i="1"/>
  <c r="X9" i="16"/>
  <c r="W9" i="16"/>
  <c r="V9" i="16"/>
  <c r="U9" i="16"/>
  <c r="T9" i="16"/>
  <c r="S9" i="16"/>
  <c r="R9" i="16"/>
  <c r="Q9" i="16"/>
  <c r="Z40" i="1"/>
  <c r="Y10" i="1"/>
  <c r="X10" i="1"/>
  <c r="W10" i="1"/>
  <c r="V10" i="1"/>
  <c r="U10" i="1"/>
  <c r="T10" i="1"/>
  <c r="S10" i="1"/>
  <c r="R10" i="1"/>
  <c r="K37" i="16"/>
  <c r="Y5" i="1"/>
  <c r="T5" i="1"/>
  <c r="U5" i="1"/>
  <c r="V5" i="1"/>
  <c r="W5" i="1"/>
  <c r="X5" i="1"/>
  <c r="S5" i="1"/>
  <c r="R5" i="1"/>
  <c r="S23" i="16"/>
  <c r="U23" i="16"/>
  <c r="V23" i="16"/>
  <c r="Q23" i="16"/>
  <c r="R23" i="16"/>
  <c r="T23" i="16"/>
  <c r="W23" i="16"/>
  <c r="X23" i="16"/>
  <c r="S30" i="17"/>
  <c r="T30" i="17"/>
  <c r="U30" i="17"/>
  <c r="V30" i="17"/>
  <c r="W30" i="17"/>
  <c r="X30" i="17"/>
  <c r="S29" i="17"/>
  <c r="T29" i="17"/>
  <c r="U29" i="17"/>
  <c r="V29" i="17"/>
  <c r="W29" i="17"/>
  <c r="X29" i="17"/>
  <c r="R30" i="17"/>
  <c r="R29" i="17"/>
  <c r="Q30" i="17"/>
  <c r="Q29" i="17"/>
  <c r="Z37" i="17"/>
  <c r="AA37" i="17" s="1"/>
  <c r="Y38" i="17" l="1"/>
  <c r="Y39" i="17" s="1"/>
  <c r="Z23" i="16"/>
  <c r="AA23" i="16" s="1"/>
  <c r="Z9" i="16"/>
  <c r="AA9" i="16" s="1"/>
  <c r="Z29" i="1"/>
  <c r="AA29" i="1" s="1"/>
  <c r="Z30" i="17"/>
  <c r="AA30" i="17" s="1"/>
  <c r="Z29" i="17"/>
  <c r="AA29" i="17" s="1"/>
  <c r="Y37" i="16"/>
  <c r="Y38" i="16" s="1"/>
  <c r="Z10" i="1"/>
  <c r="AA10" i="1" s="1"/>
  <c r="Z5" i="1"/>
  <c r="AA5" i="1" s="1"/>
  <c r="M38" i="17" l="1"/>
  <c r="M39" i="17" s="1"/>
  <c r="L38" i="17"/>
  <c r="L39" i="17" s="1"/>
  <c r="K38" i="17"/>
  <c r="K39" i="17" s="1"/>
  <c r="J38" i="17"/>
  <c r="J39" i="17" s="1"/>
  <c r="I38" i="17"/>
  <c r="I39" i="17" s="1"/>
  <c r="H38" i="17"/>
  <c r="H39" i="17" s="1"/>
  <c r="G38" i="17"/>
  <c r="G39" i="17" s="1"/>
  <c r="F38" i="17"/>
  <c r="F39" i="17" s="1"/>
  <c r="X31" i="17"/>
  <c r="W31" i="17"/>
  <c r="V31" i="17"/>
  <c r="U31" i="17"/>
  <c r="T31" i="17"/>
  <c r="S31" i="17"/>
  <c r="R31" i="17"/>
  <c r="Q31" i="17"/>
  <c r="X22" i="17"/>
  <c r="W22" i="17"/>
  <c r="V22" i="17"/>
  <c r="U22" i="17"/>
  <c r="T22" i="17"/>
  <c r="S22" i="17"/>
  <c r="R22" i="17"/>
  <c r="Q22" i="17"/>
  <c r="X20" i="17"/>
  <c r="W20" i="17"/>
  <c r="V20" i="17"/>
  <c r="U20" i="17"/>
  <c r="T20" i="17"/>
  <c r="S20" i="17"/>
  <c r="R20" i="17"/>
  <c r="Q20" i="17"/>
  <c r="X24" i="17"/>
  <c r="W24" i="17"/>
  <c r="V24" i="17"/>
  <c r="U24" i="17"/>
  <c r="T24" i="17"/>
  <c r="S24" i="17"/>
  <c r="R24" i="17"/>
  <c r="Q24" i="17"/>
  <c r="X17" i="17"/>
  <c r="W17" i="17"/>
  <c r="V17" i="17"/>
  <c r="U17" i="17"/>
  <c r="T17" i="17"/>
  <c r="S17" i="17"/>
  <c r="R17" i="17"/>
  <c r="Q17" i="17"/>
  <c r="X7" i="17"/>
  <c r="W7" i="17"/>
  <c r="V7" i="17"/>
  <c r="U7" i="17"/>
  <c r="T7" i="17"/>
  <c r="S7" i="17"/>
  <c r="R7" i="17"/>
  <c r="Q7" i="17"/>
  <c r="X32" i="17"/>
  <c r="W32" i="17"/>
  <c r="V32" i="17"/>
  <c r="U32" i="17"/>
  <c r="T32" i="17"/>
  <c r="S32" i="17"/>
  <c r="R32" i="17"/>
  <c r="Q32" i="17"/>
  <c r="X23" i="17"/>
  <c r="W23" i="17"/>
  <c r="V23" i="17"/>
  <c r="U23" i="17"/>
  <c r="T23" i="17"/>
  <c r="S23" i="17"/>
  <c r="R23" i="17"/>
  <c r="Q23" i="17"/>
  <c r="X14" i="17"/>
  <c r="W14" i="17"/>
  <c r="V14" i="17"/>
  <c r="U14" i="17"/>
  <c r="T14" i="17"/>
  <c r="S14" i="17"/>
  <c r="R14" i="17"/>
  <c r="Q14" i="17"/>
  <c r="X11" i="17"/>
  <c r="W11" i="17"/>
  <c r="V11" i="17"/>
  <c r="U11" i="17"/>
  <c r="T11" i="17"/>
  <c r="S11" i="17"/>
  <c r="R11" i="17"/>
  <c r="Q11" i="17"/>
  <c r="X12" i="17"/>
  <c r="W12" i="17"/>
  <c r="V12" i="17"/>
  <c r="U12" i="17"/>
  <c r="T12" i="17"/>
  <c r="S12" i="17"/>
  <c r="R12" i="17"/>
  <c r="Q12" i="17"/>
  <c r="X13" i="17"/>
  <c r="W13" i="17"/>
  <c r="V13" i="17"/>
  <c r="U13" i="17"/>
  <c r="T13" i="17"/>
  <c r="S13" i="17"/>
  <c r="R13" i="17"/>
  <c r="Q13" i="17"/>
  <c r="X9" i="17"/>
  <c r="W9" i="17"/>
  <c r="V9" i="17"/>
  <c r="U9" i="17"/>
  <c r="T9" i="17"/>
  <c r="S9" i="17"/>
  <c r="R9" i="17"/>
  <c r="Q9" i="17"/>
  <c r="X27" i="17"/>
  <c r="W27" i="17"/>
  <c r="V27" i="17"/>
  <c r="U27" i="17"/>
  <c r="T27" i="17"/>
  <c r="S27" i="17"/>
  <c r="R27" i="17"/>
  <c r="X16" i="17"/>
  <c r="W16" i="17"/>
  <c r="V16" i="17"/>
  <c r="U16" i="17"/>
  <c r="T16" i="17"/>
  <c r="S16" i="17"/>
  <c r="R16" i="17"/>
  <c r="Q16" i="17"/>
  <c r="X21" i="17"/>
  <c r="W21" i="17"/>
  <c r="V21" i="17"/>
  <c r="U21" i="17"/>
  <c r="T21" i="17"/>
  <c r="S21" i="17"/>
  <c r="R21" i="17"/>
  <c r="Q21" i="17"/>
  <c r="X15" i="17"/>
  <c r="W15" i="17"/>
  <c r="V15" i="17"/>
  <c r="U15" i="17"/>
  <c r="T15" i="17"/>
  <c r="S15" i="17"/>
  <c r="R15" i="17"/>
  <c r="Q15" i="17"/>
  <c r="X28" i="17"/>
  <c r="W28" i="17"/>
  <c r="V28" i="17"/>
  <c r="U28" i="17"/>
  <c r="T28" i="17"/>
  <c r="S28" i="17"/>
  <c r="R28" i="17"/>
  <c r="Q28" i="17"/>
  <c r="X8" i="17"/>
  <c r="W8" i="17"/>
  <c r="V8" i="17"/>
  <c r="U8" i="17"/>
  <c r="T8" i="17"/>
  <c r="S8" i="17"/>
  <c r="R8" i="17"/>
  <c r="Q8" i="17"/>
  <c r="X25" i="17"/>
  <c r="W25" i="17"/>
  <c r="V25" i="17"/>
  <c r="U25" i="17"/>
  <c r="T25" i="17"/>
  <c r="S25" i="17"/>
  <c r="R25" i="17"/>
  <c r="Q25" i="17"/>
  <c r="X10" i="17"/>
  <c r="W10" i="17"/>
  <c r="V10" i="17"/>
  <c r="T10" i="17"/>
  <c r="S10" i="17"/>
  <c r="R10" i="17"/>
  <c r="Q10" i="17"/>
  <c r="M37" i="16"/>
  <c r="M38" i="16" s="1"/>
  <c r="L37" i="16"/>
  <c r="L38" i="16" s="1"/>
  <c r="K38" i="16"/>
  <c r="J37" i="16"/>
  <c r="J38" i="16" s="1"/>
  <c r="I37" i="16"/>
  <c r="I38" i="16" s="1"/>
  <c r="H37" i="16"/>
  <c r="H38" i="16" s="1"/>
  <c r="G37" i="16"/>
  <c r="G38" i="16" s="1"/>
  <c r="F37" i="16"/>
  <c r="F38" i="16" s="1"/>
  <c r="Z36" i="16"/>
  <c r="AA36" i="16" s="1"/>
  <c r="X6" i="16"/>
  <c r="W6" i="16"/>
  <c r="V6" i="16"/>
  <c r="U6" i="16"/>
  <c r="T6" i="16"/>
  <c r="S6" i="16"/>
  <c r="R6" i="16"/>
  <c r="Q6" i="16"/>
  <c r="X21" i="16"/>
  <c r="W21" i="16"/>
  <c r="V21" i="16"/>
  <c r="U21" i="16"/>
  <c r="T21" i="16"/>
  <c r="S21" i="16"/>
  <c r="R21" i="16"/>
  <c r="Q21" i="16"/>
  <c r="X18" i="16"/>
  <c r="W18" i="16"/>
  <c r="V18" i="16"/>
  <c r="U18" i="16"/>
  <c r="T18" i="16"/>
  <c r="S18" i="16"/>
  <c r="R18" i="16"/>
  <c r="Q18" i="16"/>
  <c r="X14" i="16"/>
  <c r="W14" i="16"/>
  <c r="V14" i="16"/>
  <c r="U14" i="16"/>
  <c r="T14" i="16"/>
  <c r="S14" i="16"/>
  <c r="R14" i="16"/>
  <c r="Q14" i="16"/>
  <c r="X30" i="16"/>
  <c r="W30" i="16"/>
  <c r="V30" i="16"/>
  <c r="U30" i="16"/>
  <c r="T30" i="16"/>
  <c r="S30" i="16"/>
  <c r="R30" i="16"/>
  <c r="Q30" i="16"/>
  <c r="X29" i="16"/>
  <c r="W29" i="16"/>
  <c r="V29" i="16"/>
  <c r="U29" i="16"/>
  <c r="T29" i="16"/>
  <c r="S29" i="16"/>
  <c r="R29" i="16"/>
  <c r="Q29" i="16"/>
  <c r="X31" i="16"/>
  <c r="W31" i="16"/>
  <c r="V31" i="16"/>
  <c r="U31" i="16"/>
  <c r="T31" i="16"/>
  <c r="S31" i="16"/>
  <c r="R31" i="16"/>
  <c r="Q31" i="16"/>
  <c r="X17" i="16"/>
  <c r="W17" i="16"/>
  <c r="V17" i="16"/>
  <c r="U17" i="16"/>
  <c r="T17" i="16"/>
  <c r="S17" i="16"/>
  <c r="R17" i="16"/>
  <c r="Q17" i="16"/>
  <c r="X15" i="16"/>
  <c r="W15" i="16"/>
  <c r="V15" i="16"/>
  <c r="U15" i="16"/>
  <c r="T15" i="16"/>
  <c r="S15" i="16"/>
  <c r="R15" i="16"/>
  <c r="Q15" i="16"/>
  <c r="X25" i="16"/>
  <c r="W25" i="16"/>
  <c r="V25" i="16"/>
  <c r="U25" i="16"/>
  <c r="T25" i="16"/>
  <c r="S25" i="16"/>
  <c r="R25" i="16"/>
  <c r="Q25" i="16"/>
  <c r="X12" i="16"/>
  <c r="W12" i="16"/>
  <c r="V12" i="16"/>
  <c r="U12" i="16"/>
  <c r="T12" i="16"/>
  <c r="S12" i="16"/>
  <c r="R12" i="16"/>
  <c r="Q12" i="16"/>
  <c r="X16" i="16"/>
  <c r="W16" i="16"/>
  <c r="V16" i="16"/>
  <c r="U16" i="16"/>
  <c r="T16" i="16"/>
  <c r="S16" i="16"/>
  <c r="R16" i="16"/>
  <c r="Q16" i="16"/>
  <c r="X20" i="16"/>
  <c r="W20" i="16"/>
  <c r="V20" i="16"/>
  <c r="U20" i="16"/>
  <c r="T20" i="16"/>
  <c r="S20" i="16"/>
  <c r="R20" i="16"/>
  <c r="Q20" i="16"/>
  <c r="X22" i="16"/>
  <c r="W22" i="16"/>
  <c r="V22" i="16"/>
  <c r="U22" i="16"/>
  <c r="T22" i="16"/>
  <c r="S22" i="16"/>
  <c r="R22" i="16"/>
  <c r="Q22" i="16"/>
  <c r="X13" i="16"/>
  <c r="W13" i="16"/>
  <c r="V13" i="16"/>
  <c r="U13" i="16"/>
  <c r="T13" i="16"/>
  <c r="S13" i="16"/>
  <c r="R13" i="16"/>
  <c r="Q13" i="16"/>
  <c r="X27" i="16"/>
  <c r="W27" i="16"/>
  <c r="V27" i="16"/>
  <c r="U27" i="16"/>
  <c r="T27" i="16"/>
  <c r="S27" i="16"/>
  <c r="R27" i="16"/>
  <c r="Q27" i="16"/>
  <c r="X26" i="16"/>
  <c r="W26" i="16"/>
  <c r="V26" i="16"/>
  <c r="U26" i="16"/>
  <c r="T26" i="16"/>
  <c r="S26" i="16"/>
  <c r="R26" i="16"/>
  <c r="Q26" i="16"/>
  <c r="X5" i="16"/>
  <c r="W5" i="16"/>
  <c r="V5" i="16"/>
  <c r="U5" i="16"/>
  <c r="T5" i="16"/>
  <c r="S5" i="16"/>
  <c r="R5" i="16"/>
  <c r="Q5" i="16"/>
  <c r="X10" i="16"/>
  <c r="W10" i="16"/>
  <c r="V10" i="16"/>
  <c r="U10" i="16"/>
  <c r="T10" i="16"/>
  <c r="S10" i="16"/>
  <c r="R10" i="16"/>
  <c r="Q10" i="16"/>
  <c r="X4" i="16"/>
  <c r="W4" i="16"/>
  <c r="V4" i="16"/>
  <c r="U4" i="16"/>
  <c r="T4" i="16"/>
  <c r="S4" i="16"/>
  <c r="R4" i="16"/>
  <c r="Q4" i="16"/>
  <c r="X28" i="16"/>
  <c r="W28" i="16"/>
  <c r="V28" i="16"/>
  <c r="U28" i="16"/>
  <c r="T28" i="16"/>
  <c r="S28" i="16"/>
  <c r="R28" i="16"/>
  <c r="Q28" i="16"/>
  <c r="X11" i="16"/>
  <c r="W11" i="16"/>
  <c r="V11" i="16"/>
  <c r="U11" i="16"/>
  <c r="T11" i="16"/>
  <c r="S11" i="16"/>
  <c r="R11" i="16"/>
  <c r="Q11" i="16"/>
  <c r="X19" i="16"/>
  <c r="W19" i="16"/>
  <c r="V19" i="16"/>
  <c r="U19" i="16"/>
  <c r="T19" i="16"/>
  <c r="S19" i="16"/>
  <c r="R19" i="16"/>
  <c r="Q19" i="16"/>
  <c r="X24" i="16"/>
  <c r="W24" i="16"/>
  <c r="V24" i="16"/>
  <c r="U24" i="16"/>
  <c r="T24" i="16"/>
  <c r="S24" i="16"/>
  <c r="R24" i="16"/>
  <c r="Q24" i="16"/>
  <c r="X8" i="16"/>
  <c r="W8" i="16"/>
  <c r="V8" i="16"/>
  <c r="U8" i="16"/>
  <c r="T8" i="16"/>
  <c r="S8" i="16"/>
  <c r="R8" i="16"/>
  <c r="Q8" i="16"/>
  <c r="Z25" i="17" l="1"/>
  <c r="AA25" i="17" s="1"/>
  <c r="Z8" i="16"/>
  <c r="Z19" i="16"/>
  <c r="AA19" i="16" s="1"/>
  <c r="Z28" i="16"/>
  <c r="AA28" i="16" s="1"/>
  <c r="Z10" i="16"/>
  <c r="AA10" i="16" s="1"/>
  <c r="Z26" i="16"/>
  <c r="AA26" i="16" s="1"/>
  <c r="Z22" i="16"/>
  <c r="AA22" i="16" s="1"/>
  <c r="Z16" i="16"/>
  <c r="AA16" i="16" s="1"/>
  <c r="Z21" i="16"/>
  <c r="AA21" i="16" s="1"/>
  <c r="Z24" i="16"/>
  <c r="AA24" i="16" s="1"/>
  <c r="Z11" i="16"/>
  <c r="AA11" i="16" s="1"/>
  <c r="Z4" i="16"/>
  <c r="AA4" i="16" s="1"/>
  <c r="Z5" i="16"/>
  <c r="AA5" i="16" s="1"/>
  <c r="Z27" i="16"/>
  <c r="AA27" i="16" s="1"/>
  <c r="Z13" i="16"/>
  <c r="AA13" i="16" s="1"/>
  <c r="Z20" i="16"/>
  <c r="AA20" i="16" s="1"/>
  <c r="Z12" i="16"/>
  <c r="AA12" i="16" s="1"/>
  <c r="Z25" i="16"/>
  <c r="AA25" i="16" s="1"/>
  <c r="Z15" i="16"/>
  <c r="AA15" i="16" s="1"/>
  <c r="Z17" i="16"/>
  <c r="AA17" i="16" s="1"/>
  <c r="Z31" i="16"/>
  <c r="AA31" i="16" s="1"/>
  <c r="Z29" i="16"/>
  <c r="AA29" i="16" s="1"/>
  <c r="Z30" i="16"/>
  <c r="AA30" i="16" s="1"/>
  <c r="Z14" i="16"/>
  <c r="AA14" i="16" s="1"/>
  <c r="Z6" i="16"/>
  <c r="AA6" i="16" s="1"/>
  <c r="Z18" i="16"/>
  <c r="AA18" i="16" s="1"/>
  <c r="Z8" i="17"/>
  <c r="AA8" i="17" s="1"/>
  <c r="Z15" i="17"/>
  <c r="AA15" i="17" s="1"/>
  <c r="Z16" i="17"/>
  <c r="AA16" i="17" s="1"/>
  <c r="Z27" i="17"/>
  <c r="Z9" i="17"/>
  <c r="AA9" i="17" s="1"/>
  <c r="Z12" i="17"/>
  <c r="AA12" i="17" s="1"/>
  <c r="Z11" i="17"/>
  <c r="AA11" i="17" s="1"/>
  <c r="Z14" i="17"/>
  <c r="AA14" i="17" s="1"/>
  <c r="Z23" i="17"/>
  <c r="AA23" i="17" s="1"/>
  <c r="Z32" i="17"/>
  <c r="AA32" i="17" s="1"/>
  <c r="Z7" i="17"/>
  <c r="AA7" i="17" s="1"/>
  <c r="Z17" i="17"/>
  <c r="AA17" i="17" s="1"/>
  <c r="Z24" i="17"/>
  <c r="AA24" i="17" s="1"/>
  <c r="Z31" i="17"/>
  <c r="AA31" i="17" s="1"/>
  <c r="Z10" i="17"/>
  <c r="AA10" i="17" s="1"/>
  <c r="Z28" i="17"/>
  <c r="AA28" i="17" s="1"/>
  <c r="Z21" i="17"/>
  <c r="AA21" i="17" s="1"/>
  <c r="Z13" i="17"/>
  <c r="AA13" i="17" s="1"/>
  <c r="Z20" i="17"/>
  <c r="AA20" i="17" s="1"/>
  <c r="Z22" i="17"/>
  <c r="AA22" i="17" s="1"/>
  <c r="U38" i="17"/>
  <c r="U39" i="17" s="1"/>
  <c r="T37" i="16"/>
  <c r="T38" i="16" s="1"/>
  <c r="S37" i="16"/>
  <c r="S38" i="16" s="1"/>
  <c r="V38" i="17"/>
  <c r="V39" i="17" s="1"/>
  <c r="V37" i="16"/>
  <c r="V38" i="16" s="1"/>
  <c r="W38" i="17"/>
  <c r="W39" i="17" s="1"/>
  <c r="X37" i="16"/>
  <c r="X38" i="16" s="1"/>
  <c r="W37" i="16"/>
  <c r="W38" i="16" s="1"/>
  <c r="X38" i="17"/>
  <c r="X39" i="17" s="1"/>
  <c r="R38" i="17"/>
  <c r="R39" i="17" s="1"/>
  <c r="U37" i="16"/>
  <c r="U38" i="16" s="1"/>
  <c r="R37" i="16"/>
  <c r="R38" i="16" s="1"/>
  <c r="S38" i="17"/>
  <c r="S39" i="17" s="1"/>
  <c r="T38" i="17"/>
  <c r="T39" i="17" s="1"/>
  <c r="Q37" i="16"/>
  <c r="Q38" i="16" s="1"/>
  <c r="Z37" i="16" l="1"/>
  <c r="Z38" i="16" s="1"/>
  <c r="Z38" i="17"/>
  <c r="Z39" i="17" s="1"/>
  <c r="AA8" i="16"/>
  <c r="AA37" i="16" s="1"/>
  <c r="AA38" i="16" s="1"/>
  <c r="N38" i="14" l="1"/>
  <c r="N39" i="14" s="1"/>
  <c r="M38" i="14"/>
  <c r="M39" i="14" s="1"/>
  <c r="L38" i="14"/>
  <c r="L39" i="14" s="1"/>
  <c r="K38" i="14"/>
  <c r="K39" i="14" s="1"/>
  <c r="J38" i="14"/>
  <c r="J39" i="14" s="1"/>
  <c r="I38" i="14"/>
  <c r="I39" i="14" s="1"/>
  <c r="H38" i="14"/>
  <c r="H39" i="14" s="1"/>
  <c r="G38" i="14"/>
  <c r="G39" i="14" s="1"/>
  <c r="F38" i="14"/>
  <c r="F39" i="14" s="1"/>
  <c r="Z37" i="14"/>
  <c r="AA37" i="14" s="1"/>
  <c r="Y5" i="14"/>
  <c r="X5" i="14"/>
  <c r="W5" i="14"/>
  <c r="V5" i="14"/>
  <c r="U5" i="14"/>
  <c r="T5" i="14"/>
  <c r="S5" i="14"/>
  <c r="R5" i="14"/>
  <c r="Q5" i="14"/>
  <c r="Y29" i="14"/>
  <c r="X29" i="14"/>
  <c r="W29" i="14"/>
  <c r="V29" i="14"/>
  <c r="U29" i="14"/>
  <c r="T29" i="14"/>
  <c r="S29" i="14"/>
  <c r="R29" i="14"/>
  <c r="Q29" i="14"/>
  <c r="Y27" i="14"/>
  <c r="X27" i="14"/>
  <c r="W27" i="14"/>
  <c r="V27" i="14"/>
  <c r="U27" i="14"/>
  <c r="T27" i="14"/>
  <c r="S27" i="14"/>
  <c r="R27" i="14"/>
  <c r="Q27" i="14"/>
  <c r="Y20" i="14"/>
  <c r="X20" i="14"/>
  <c r="W20" i="14"/>
  <c r="V20" i="14"/>
  <c r="U20" i="14"/>
  <c r="T20" i="14"/>
  <c r="S20" i="14"/>
  <c r="R20" i="14"/>
  <c r="Q20" i="14"/>
  <c r="Y30" i="14"/>
  <c r="X30" i="14"/>
  <c r="W30" i="14"/>
  <c r="V30" i="14"/>
  <c r="U30" i="14"/>
  <c r="T30" i="14"/>
  <c r="S30" i="14"/>
  <c r="R30" i="14"/>
  <c r="Q30" i="14"/>
  <c r="Y18" i="14"/>
  <c r="X18" i="14"/>
  <c r="W18" i="14"/>
  <c r="V18" i="14"/>
  <c r="U18" i="14"/>
  <c r="T18" i="14"/>
  <c r="S18" i="14"/>
  <c r="R18" i="14"/>
  <c r="Q18" i="14"/>
  <c r="Y6" i="14"/>
  <c r="X6" i="14"/>
  <c r="W6" i="14"/>
  <c r="V6" i="14"/>
  <c r="U6" i="14"/>
  <c r="T6" i="14"/>
  <c r="S6" i="14"/>
  <c r="R6" i="14"/>
  <c r="Q6" i="14"/>
  <c r="Y28" i="14"/>
  <c r="X28" i="14"/>
  <c r="W28" i="14"/>
  <c r="V28" i="14"/>
  <c r="U28" i="14"/>
  <c r="T28" i="14"/>
  <c r="S28" i="14"/>
  <c r="R28" i="14"/>
  <c r="Q28" i="14"/>
  <c r="Y21" i="14"/>
  <c r="X21" i="14"/>
  <c r="W21" i="14"/>
  <c r="V21" i="14"/>
  <c r="U21" i="14"/>
  <c r="T21" i="14"/>
  <c r="S21" i="14"/>
  <c r="R21" i="14"/>
  <c r="Q21" i="14"/>
  <c r="Y7" i="14"/>
  <c r="X7" i="14"/>
  <c r="W7" i="14"/>
  <c r="V7" i="14"/>
  <c r="U7" i="14"/>
  <c r="T7" i="14"/>
  <c r="S7" i="14"/>
  <c r="R7" i="14"/>
  <c r="Q7" i="14"/>
  <c r="Y22" i="14"/>
  <c r="X22" i="14"/>
  <c r="W22" i="14"/>
  <c r="V22" i="14"/>
  <c r="U22" i="14"/>
  <c r="T22" i="14"/>
  <c r="S22" i="14"/>
  <c r="R22" i="14"/>
  <c r="Q22" i="14"/>
  <c r="Y31" i="14"/>
  <c r="X31" i="14"/>
  <c r="W31" i="14"/>
  <c r="V31" i="14"/>
  <c r="U31" i="14"/>
  <c r="T31" i="14"/>
  <c r="S31" i="14"/>
  <c r="R31" i="14"/>
  <c r="Q31" i="14"/>
  <c r="Y32" i="14"/>
  <c r="X32" i="14"/>
  <c r="W32" i="14"/>
  <c r="V32" i="14"/>
  <c r="U32" i="14"/>
  <c r="T32" i="14"/>
  <c r="S32" i="14"/>
  <c r="R32" i="14"/>
  <c r="Q32" i="14"/>
  <c r="Y17" i="14"/>
  <c r="X17" i="14"/>
  <c r="W17" i="14"/>
  <c r="V17" i="14"/>
  <c r="U17" i="14"/>
  <c r="T17" i="14"/>
  <c r="S17" i="14"/>
  <c r="R17" i="14"/>
  <c r="Q17" i="14"/>
  <c r="Y12" i="14"/>
  <c r="X12" i="14"/>
  <c r="W12" i="14"/>
  <c r="V12" i="14"/>
  <c r="U12" i="14"/>
  <c r="T12" i="14"/>
  <c r="S12" i="14"/>
  <c r="R12" i="14"/>
  <c r="Q12" i="14"/>
  <c r="Y26" i="14"/>
  <c r="X26" i="14"/>
  <c r="W26" i="14"/>
  <c r="V26" i="14"/>
  <c r="U26" i="14"/>
  <c r="T26" i="14"/>
  <c r="S26" i="14"/>
  <c r="R26" i="14"/>
  <c r="Q26" i="14"/>
  <c r="Y8" i="14"/>
  <c r="X8" i="14"/>
  <c r="W8" i="14"/>
  <c r="V8" i="14"/>
  <c r="U8" i="14"/>
  <c r="T8" i="14"/>
  <c r="S8" i="14"/>
  <c r="R8" i="14"/>
  <c r="Q8" i="14"/>
  <c r="Y15" i="14"/>
  <c r="X15" i="14"/>
  <c r="W15" i="14"/>
  <c r="V15" i="14"/>
  <c r="U15" i="14"/>
  <c r="T15" i="14"/>
  <c r="S15" i="14"/>
  <c r="R15" i="14"/>
  <c r="Q15" i="14"/>
  <c r="Y13" i="14"/>
  <c r="X13" i="14"/>
  <c r="W13" i="14"/>
  <c r="V13" i="14"/>
  <c r="U13" i="14"/>
  <c r="T13" i="14"/>
  <c r="S13" i="14"/>
  <c r="R13" i="14"/>
  <c r="Q13" i="14"/>
  <c r="Y24" i="14"/>
  <c r="X24" i="14"/>
  <c r="W24" i="14"/>
  <c r="V24" i="14"/>
  <c r="U24" i="14"/>
  <c r="T24" i="14"/>
  <c r="S24" i="14"/>
  <c r="R24" i="14"/>
  <c r="Q24" i="14"/>
  <c r="Y25" i="14"/>
  <c r="X25" i="14"/>
  <c r="W25" i="14"/>
  <c r="V25" i="14"/>
  <c r="U25" i="14"/>
  <c r="T25" i="14"/>
  <c r="S25" i="14"/>
  <c r="R25" i="14"/>
  <c r="Q25" i="14"/>
  <c r="Y4" i="14"/>
  <c r="X4" i="14"/>
  <c r="W4" i="14"/>
  <c r="V4" i="14"/>
  <c r="U4" i="14"/>
  <c r="T4" i="14"/>
  <c r="S4" i="14"/>
  <c r="R4" i="14"/>
  <c r="Q4" i="14"/>
  <c r="Y19" i="14"/>
  <c r="X19" i="14"/>
  <c r="W19" i="14"/>
  <c r="V19" i="14"/>
  <c r="U19" i="14"/>
  <c r="T19" i="14"/>
  <c r="S19" i="14"/>
  <c r="R19" i="14"/>
  <c r="Q19" i="14"/>
  <c r="Y11" i="14"/>
  <c r="X11" i="14"/>
  <c r="W11" i="14"/>
  <c r="V11" i="14"/>
  <c r="U11" i="14"/>
  <c r="T11" i="14"/>
  <c r="S11" i="14"/>
  <c r="R11" i="14"/>
  <c r="Q11" i="14"/>
  <c r="Y10" i="14"/>
  <c r="X10" i="14"/>
  <c r="W10" i="14"/>
  <c r="V10" i="14"/>
  <c r="U10" i="14"/>
  <c r="T10" i="14"/>
  <c r="S10" i="14"/>
  <c r="R10" i="14"/>
  <c r="Q10" i="14"/>
  <c r="Y14" i="14"/>
  <c r="X14" i="14"/>
  <c r="W14" i="14"/>
  <c r="V14" i="14"/>
  <c r="U14" i="14"/>
  <c r="T14" i="14"/>
  <c r="S14" i="14"/>
  <c r="R14" i="14"/>
  <c r="Q14" i="14"/>
  <c r="Y23" i="14"/>
  <c r="X23" i="14"/>
  <c r="W23" i="14"/>
  <c r="V23" i="14"/>
  <c r="U23" i="14"/>
  <c r="T23" i="14"/>
  <c r="S23" i="14"/>
  <c r="R23" i="14"/>
  <c r="Q23" i="14"/>
  <c r="Y16" i="14"/>
  <c r="X16" i="14"/>
  <c r="W16" i="14"/>
  <c r="V16" i="14"/>
  <c r="U16" i="14"/>
  <c r="T16" i="14"/>
  <c r="S16" i="14"/>
  <c r="R16" i="14"/>
  <c r="Q16" i="14"/>
  <c r="Y9" i="14"/>
  <c r="X9" i="14"/>
  <c r="W9" i="14"/>
  <c r="V9" i="14"/>
  <c r="U9" i="14"/>
  <c r="T9" i="14"/>
  <c r="S9" i="14"/>
  <c r="R9" i="14"/>
  <c r="Q9" i="14"/>
  <c r="V38" i="14" l="1"/>
  <c r="V39" i="14" s="1"/>
  <c r="Z10" i="14"/>
  <c r="AA10" i="14" s="1"/>
  <c r="Z8" i="14"/>
  <c r="AA8" i="14" s="1"/>
  <c r="Z21" i="14"/>
  <c r="AA21" i="14" s="1"/>
  <c r="Z29" i="14"/>
  <c r="AA29" i="14" s="1"/>
  <c r="W38" i="14"/>
  <c r="W39" i="14" s="1"/>
  <c r="Z11" i="14"/>
  <c r="AA11" i="14" s="1"/>
  <c r="Z26" i="14"/>
  <c r="AA26" i="14" s="1"/>
  <c r="Z5" i="14"/>
  <c r="AA5" i="14" s="1"/>
  <c r="Z19" i="14"/>
  <c r="AA19" i="14" s="1"/>
  <c r="Z12" i="14"/>
  <c r="AA12" i="14" s="1"/>
  <c r="Z28" i="14"/>
  <c r="AA28" i="14" s="1"/>
  <c r="Y38" i="14"/>
  <c r="Y39" i="14" s="1"/>
  <c r="Z4" i="14"/>
  <c r="AA4" i="14" s="1"/>
  <c r="Z17" i="14"/>
  <c r="AA17" i="14" s="1"/>
  <c r="Z6" i="14"/>
  <c r="AA6" i="14" s="1"/>
  <c r="Z9" i="14"/>
  <c r="AA9" i="14" s="1"/>
  <c r="X38" i="14"/>
  <c r="X39" i="14" s="1"/>
  <c r="Z25" i="14"/>
  <c r="AA25" i="14" s="1"/>
  <c r="Z32" i="14"/>
  <c r="AA32" i="14" s="1"/>
  <c r="Z18" i="14"/>
  <c r="AA18" i="14" s="1"/>
  <c r="S38" i="14"/>
  <c r="S39" i="14" s="1"/>
  <c r="Z16" i="14"/>
  <c r="AA16" i="14" s="1"/>
  <c r="Z24" i="14"/>
  <c r="AA24" i="14" s="1"/>
  <c r="Z31" i="14"/>
  <c r="AA31" i="14" s="1"/>
  <c r="Z30" i="14"/>
  <c r="AA30" i="14" s="1"/>
  <c r="T38" i="14"/>
  <c r="T39" i="14" s="1"/>
  <c r="Z23" i="14"/>
  <c r="Z13" i="14"/>
  <c r="AA13" i="14" s="1"/>
  <c r="Z22" i="14"/>
  <c r="AA22" i="14" s="1"/>
  <c r="Z20" i="14"/>
  <c r="AA20" i="14" s="1"/>
  <c r="U38" i="14"/>
  <c r="U39" i="14" s="1"/>
  <c r="Z14" i="14"/>
  <c r="AA14" i="14" s="1"/>
  <c r="Z15" i="14"/>
  <c r="AA15" i="14" s="1"/>
  <c r="Z7" i="14"/>
  <c r="AA7" i="14" s="1"/>
  <c r="Z27" i="14"/>
  <c r="AA27" i="14" s="1"/>
  <c r="Q38" i="14"/>
  <c r="Q39" i="14" s="1"/>
  <c r="R38" i="14"/>
  <c r="R39" i="14" s="1"/>
  <c r="J41" i="1"/>
  <c r="G41" i="1"/>
  <c r="H41" i="1"/>
  <c r="I41" i="1"/>
  <c r="K41" i="1"/>
  <c r="L41" i="1"/>
  <c r="M41" i="1"/>
  <c r="N41" i="1"/>
  <c r="F41" i="1"/>
  <c r="R9" i="1"/>
  <c r="S9" i="1"/>
  <c r="T9" i="1"/>
  <c r="U9" i="1"/>
  <c r="V9" i="1"/>
  <c r="W9" i="1"/>
  <c r="X9" i="1"/>
  <c r="Y9" i="1"/>
  <c r="R17" i="1"/>
  <c r="S17" i="1"/>
  <c r="T17" i="1"/>
  <c r="U17" i="1"/>
  <c r="V17" i="1"/>
  <c r="W17" i="1"/>
  <c r="X17" i="1"/>
  <c r="Y17" i="1"/>
  <c r="R8" i="1"/>
  <c r="S8" i="1"/>
  <c r="T8" i="1"/>
  <c r="U8" i="1"/>
  <c r="V8" i="1"/>
  <c r="W8" i="1"/>
  <c r="X8" i="1"/>
  <c r="Y8" i="1"/>
  <c r="Z38" i="14" l="1"/>
  <c r="Z39" i="14" s="1"/>
  <c r="Z9" i="1"/>
  <c r="AA9" i="1" s="1"/>
  <c r="AA23" i="14"/>
  <c r="Z8" i="1"/>
  <c r="AA8" i="1" s="1"/>
  <c r="Z17" i="1"/>
  <c r="AA17" i="1" s="1"/>
  <c r="AA38" i="14" l="1"/>
  <c r="AA39" i="14" s="1"/>
  <c r="AA40" i="1"/>
  <c r="R13" i="1" l="1"/>
  <c r="S13" i="1"/>
  <c r="T13" i="1"/>
  <c r="U13" i="1"/>
  <c r="V13" i="1"/>
  <c r="W13" i="1"/>
  <c r="X13" i="1"/>
  <c r="Y13" i="1"/>
  <c r="R28" i="1"/>
  <c r="S28" i="1"/>
  <c r="T28" i="1"/>
  <c r="U28" i="1"/>
  <c r="V28" i="1"/>
  <c r="W28" i="1"/>
  <c r="X28" i="1"/>
  <c r="Y28" i="1"/>
  <c r="Z28" i="1" l="1"/>
  <c r="Z13" i="1"/>
  <c r="AA13" i="1" s="1"/>
  <c r="AA28" i="1" l="1"/>
  <c r="G42" i="1"/>
  <c r="H42" i="1"/>
  <c r="I42" i="1"/>
  <c r="J42" i="1"/>
  <c r="K42" i="1"/>
  <c r="L42" i="1"/>
  <c r="M42" i="1"/>
  <c r="N42" i="1"/>
  <c r="F42" i="1"/>
  <c r="Y26" i="1" l="1"/>
  <c r="X26" i="1"/>
  <c r="W26" i="1"/>
  <c r="V26" i="1"/>
  <c r="U26" i="1"/>
  <c r="T26" i="1"/>
  <c r="S26" i="1"/>
  <c r="R26" i="1"/>
  <c r="Y21" i="1"/>
  <c r="X21" i="1"/>
  <c r="W21" i="1"/>
  <c r="V21" i="1"/>
  <c r="U21" i="1"/>
  <c r="T21" i="1"/>
  <c r="S21" i="1"/>
  <c r="R21" i="1"/>
  <c r="Y15" i="1"/>
  <c r="X15" i="1"/>
  <c r="W15" i="1"/>
  <c r="V15" i="1"/>
  <c r="U15" i="1"/>
  <c r="T15" i="1"/>
  <c r="S15" i="1"/>
  <c r="R15" i="1"/>
  <c r="Y6" i="1"/>
  <c r="X6" i="1"/>
  <c r="W6" i="1"/>
  <c r="V6" i="1"/>
  <c r="U6" i="1"/>
  <c r="T6" i="1"/>
  <c r="S6" i="1"/>
  <c r="R6" i="1"/>
  <c r="Y19" i="1"/>
  <c r="X19" i="1"/>
  <c r="W19" i="1"/>
  <c r="V19" i="1"/>
  <c r="U19" i="1"/>
  <c r="T19" i="1"/>
  <c r="S19" i="1"/>
  <c r="R19" i="1"/>
  <c r="Y4" i="1"/>
  <c r="X4" i="1"/>
  <c r="W4" i="1"/>
  <c r="V4" i="1"/>
  <c r="U4" i="1"/>
  <c r="T4" i="1"/>
  <c r="S4" i="1"/>
  <c r="R4" i="1"/>
  <c r="Y12" i="1"/>
  <c r="X12" i="1"/>
  <c r="W12" i="1"/>
  <c r="V12" i="1"/>
  <c r="U12" i="1"/>
  <c r="T12" i="1"/>
  <c r="S12" i="1"/>
  <c r="R12" i="1"/>
  <c r="Y14" i="1"/>
  <c r="X14" i="1"/>
  <c r="W14" i="1"/>
  <c r="V14" i="1"/>
  <c r="U14" i="1"/>
  <c r="T14" i="1"/>
  <c r="S14" i="1"/>
  <c r="R14" i="1"/>
  <c r="Y25" i="1"/>
  <c r="X25" i="1"/>
  <c r="W25" i="1"/>
  <c r="V25" i="1"/>
  <c r="U25" i="1"/>
  <c r="T25" i="1"/>
  <c r="S25" i="1"/>
  <c r="R25" i="1"/>
  <c r="Y11" i="1"/>
  <c r="X11" i="1"/>
  <c r="W11" i="1"/>
  <c r="V11" i="1"/>
  <c r="U11" i="1"/>
  <c r="T11" i="1"/>
  <c r="S11" i="1"/>
  <c r="R11" i="1"/>
  <c r="Y31" i="1"/>
  <c r="X31" i="1"/>
  <c r="W31" i="1"/>
  <c r="V31" i="1"/>
  <c r="U31" i="1"/>
  <c r="T31" i="1"/>
  <c r="S31" i="1"/>
  <c r="R31" i="1"/>
  <c r="Y7" i="1"/>
  <c r="X7" i="1"/>
  <c r="W7" i="1"/>
  <c r="V7" i="1"/>
  <c r="U7" i="1"/>
  <c r="T7" i="1"/>
  <c r="S7" i="1"/>
  <c r="R7" i="1"/>
  <c r="Y30" i="1"/>
  <c r="X30" i="1"/>
  <c r="W30" i="1"/>
  <c r="V30" i="1"/>
  <c r="U30" i="1"/>
  <c r="T30" i="1"/>
  <c r="S30" i="1"/>
  <c r="R30" i="1"/>
  <c r="Y20" i="1"/>
  <c r="X20" i="1"/>
  <c r="W20" i="1"/>
  <c r="V20" i="1"/>
  <c r="U20" i="1"/>
  <c r="T20" i="1"/>
  <c r="S20" i="1"/>
  <c r="R20" i="1"/>
  <c r="Y33" i="1"/>
  <c r="X33" i="1"/>
  <c r="W33" i="1"/>
  <c r="V33" i="1"/>
  <c r="U33" i="1"/>
  <c r="T33" i="1"/>
  <c r="S33" i="1"/>
  <c r="R33" i="1"/>
  <c r="Q33" i="1"/>
  <c r="Y32" i="1"/>
  <c r="X32" i="1"/>
  <c r="W32" i="1"/>
  <c r="V32" i="1"/>
  <c r="U32" i="1"/>
  <c r="T32" i="1"/>
  <c r="S32" i="1"/>
  <c r="R32" i="1"/>
  <c r="Q32" i="1"/>
  <c r="Y18" i="1"/>
  <c r="X18" i="1"/>
  <c r="W18" i="1"/>
  <c r="V18" i="1"/>
  <c r="U18" i="1"/>
  <c r="T18" i="1"/>
  <c r="S18" i="1"/>
  <c r="R18" i="1"/>
  <c r="Y16" i="1"/>
  <c r="X16" i="1"/>
  <c r="W16" i="1"/>
  <c r="V16" i="1"/>
  <c r="U16" i="1"/>
  <c r="T16" i="1"/>
  <c r="S16" i="1"/>
  <c r="R16" i="1"/>
  <c r="Y22" i="1"/>
  <c r="X22" i="1"/>
  <c r="W22" i="1"/>
  <c r="V22" i="1"/>
  <c r="U22" i="1"/>
  <c r="T22" i="1"/>
  <c r="S22" i="1"/>
  <c r="R22" i="1"/>
  <c r="Y24" i="1"/>
  <c r="X24" i="1"/>
  <c r="W24" i="1"/>
  <c r="V24" i="1"/>
  <c r="U24" i="1"/>
  <c r="T24" i="1"/>
  <c r="S24" i="1"/>
  <c r="R24" i="1"/>
  <c r="Y27" i="1"/>
  <c r="X27" i="1"/>
  <c r="W27" i="1"/>
  <c r="V27" i="1"/>
  <c r="U27" i="1"/>
  <c r="T27" i="1"/>
  <c r="S27" i="1"/>
  <c r="R27" i="1"/>
  <c r="Y23" i="1"/>
  <c r="X23" i="1"/>
  <c r="W23" i="1"/>
  <c r="V23" i="1"/>
  <c r="U23" i="1"/>
  <c r="T23" i="1"/>
  <c r="S23" i="1"/>
  <c r="R23" i="1"/>
  <c r="V41" i="1" l="1"/>
  <c r="V42" i="1" s="1"/>
  <c r="U41" i="1"/>
  <c r="U42" i="1" s="1"/>
  <c r="T41" i="1"/>
  <c r="T42" i="1" s="1"/>
  <c r="R41" i="1"/>
  <c r="R42" i="1" s="1"/>
  <c r="Q41" i="1"/>
  <c r="Q42" i="1" s="1"/>
  <c r="Y41" i="1"/>
  <c r="Y42" i="1" s="1"/>
  <c r="X41" i="1"/>
  <c r="X42" i="1" s="1"/>
  <c r="W41" i="1"/>
  <c r="W42" i="1" s="1"/>
  <c r="S41" i="1"/>
  <c r="S42" i="1" s="1"/>
  <c r="Z7" i="1"/>
  <c r="AA7" i="1" s="1"/>
  <c r="Z4" i="1"/>
  <c r="AA4" i="1" s="1"/>
  <c r="Z24" i="1"/>
  <c r="AA24" i="1" s="1"/>
  <c r="Z16" i="1"/>
  <c r="AA16" i="1" s="1"/>
  <c r="Z11" i="1"/>
  <c r="AA11" i="1" s="1"/>
  <c r="Z19" i="1"/>
  <c r="AA19" i="1" s="1"/>
  <c r="Z18" i="1"/>
  <c r="AA18" i="1" s="1"/>
  <c r="Z6" i="1"/>
  <c r="AA6" i="1" s="1"/>
  <c r="Z22" i="1"/>
  <c r="AA22" i="1" s="1"/>
  <c r="Z31" i="1"/>
  <c r="AA31" i="1" s="1"/>
  <c r="Z32" i="1"/>
  <c r="AA32" i="1" s="1"/>
  <c r="Z15" i="1"/>
  <c r="Z33" i="1"/>
  <c r="AA33" i="1" s="1"/>
  <c r="Z25" i="1"/>
  <c r="AA25" i="1" s="1"/>
  <c r="Z21" i="1"/>
  <c r="AA21" i="1" s="1"/>
  <c r="Z23" i="1"/>
  <c r="AA23" i="1" s="1"/>
  <c r="Z20" i="1"/>
  <c r="AA20" i="1" s="1"/>
  <c r="Z14" i="1"/>
  <c r="AA14" i="1" s="1"/>
  <c r="Z27" i="1"/>
  <c r="AA27" i="1" s="1"/>
  <c r="Z30" i="1"/>
  <c r="AA30" i="1" s="1"/>
  <c r="Z12" i="1"/>
  <c r="AA12" i="1" s="1"/>
  <c r="Z26" i="1"/>
  <c r="AA26" i="1" s="1"/>
  <c r="Z41" i="1" l="1"/>
  <c r="Z42" i="1" s="1"/>
  <c r="AA15" i="1"/>
  <c r="AA41" i="1" l="1"/>
  <c r="AA42" i="1" s="1"/>
  <c r="AA27" i="17"/>
  <c r="AA38" i="17" s="1"/>
  <c r="AA39" i="17" s="1"/>
  <c r="Q38" i="17"/>
  <c r="Q39" i="17" s="1"/>
</calcChain>
</file>

<file path=xl/sharedStrings.xml><?xml version="1.0" encoding="utf-8"?>
<sst xmlns="http://schemas.openxmlformats.org/spreadsheetml/2006/main" count="227" uniqueCount="151">
  <si>
    <t>TEORIJA (mėlyni taškai)</t>
  </si>
  <si>
    <t>TEORIJA (raudoni taškai)</t>
  </si>
  <si>
    <t>Kodas</t>
  </si>
  <si>
    <t>Vardas</t>
  </si>
  <si>
    <t>Pavardė</t>
  </si>
  <si>
    <t>LD</t>
  </si>
  <si>
    <t>Teorijos suma</t>
  </si>
  <si>
    <t>Galutinis</t>
  </si>
  <si>
    <t>A15</t>
  </si>
  <si>
    <t>A17</t>
  </si>
  <si>
    <t>A28</t>
  </si>
  <si>
    <t>A10</t>
  </si>
  <si>
    <t>A01</t>
  </si>
  <si>
    <t>A11</t>
  </si>
  <si>
    <t>A23</t>
  </si>
  <si>
    <t>A12</t>
  </si>
  <si>
    <t>A04</t>
  </si>
  <si>
    <t>A02</t>
  </si>
  <si>
    <t>A09</t>
  </si>
  <si>
    <t>A29</t>
  </si>
  <si>
    <t>A22</t>
  </si>
  <si>
    <t>A24</t>
  </si>
  <si>
    <t>A14</t>
  </si>
  <si>
    <t>A08</t>
  </si>
  <si>
    <t>A07</t>
  </si>
  <si>
    <t>Paulius</t>
  </si>
  <si>
    <t>A18</t>
  </si>
  <si>
    <t>A13</t>
  </si>
  <si>
    <t>A21</t>
  </si>
  <si>
    <t>A05</t>
  </si>
  <si>
    <t>A27</t>
  </si>
  <si>
    <t>A19</t>
  </si>
  <si>
    <t>A03</t>
  </si>
  <si>
    <t>A26</t>
  </si>
  <si>
    <t>Tomas</t>
  </si>
  <si>
    <t>A16</t>
  </si>
  <si>
    <t>A20</t>
  </si>
  <si>
    <t>A25</t>
  </si>
  <si>
    <t>Max mėlyni ///raudoni</t>
  </si>
  <si>
    <t>Maksimumas</t>
  </si>
  <si>
    <t>Vidurkis</t>
  </si>
  <si>
    <t>%</t>
  </si>
  <si>
    <t>B29</t>
  </si>
  <si>
    <t>B11</t>
  </si>
  <si>
    <t>B26</t>
  </si>
  <si>
    <t>B12</t>
  </si>
  <si>
    <t>B03</t>
  </si>
  <si>
    <t>B14</t>
  </si>
  <si>
    <t>B21</t>
  </si>
  <si>
    <t>B24</t>
  </si>
  <si>
    <t>B04</t>
  </si>
  <si>
    <t>B15</t>
  </si>
  <si>
    <t>B27</t>
  </si>
  <si>
    <t>B20</t>
  </si>
  <si>
    <t>B22</t>
  </si>
  <si>
    <t>B08</t>
  </si>
  <si>
    <t>B23</t>
  </si>
  <si>
    <t>B16</t>
  </si>
  <si>
    <t>B17</t>
  </si>
  <si>
    <t>B09</t>
  </si>
  <si>
    <t>B25</t>
  </si>
  <si>
    <t>B19</t>
  </si>
  <si>
    <t>B13</t>
  </si>
  <si>
    <t>B07</t>
  </si>
  <si>
    <t>B06</t>
  </si>
  <si>
    <t>Titas</t>
  </si>
  <si>
    <t>B28</t>
  </si>
  <si>
    <t>B10</t>
  </si>
  <si>
    <t>B18</t>
  </si>
  <si>
    <t>B05</t>
  </si>
  <si>
    <t>B02</t>
  </si>
  <si>
    <t>C24</t>
  </si>
  <si>
    <t>C18</t>
  </si>
  <si>
    <t>C14</t>
  </si>
  <si>
    <t>C23</t>
  </si>
  <si>
    <t>C16</t>
  </si>
  <si>
    <t>C06</t>
  </si>
  <si>
    <t>C05</t>
  </si>
  <si>
    <t>C15</t>
  </si>
  <si>
    <t>C07</t>
  </si>
  <si>
    <t>C22</t>
  </si>
  <si>
    <t>C27</t>
  </si>
  <si>
    <t>C03</t>
  </si>
  <si>
    <t>C04</t>
  </si>
  <si>
    <t>C13</t>
  </si>
  <si>
    <t>C20</t>
  </si>
  <si>
    <t>C26</t>
  </si>
  <si>
    <t>C21</t>
  </si>
  <si>
    <t>C01</t>
  </si>
  <si>
    <t>C08</t>
  </si>
  <si>
    <t>C10</t>
  </si>
  <si>
    <t>C19</t>
  </si>
  <si>
    <t>C25</t>
  </si>
  <si>
    <t>C09</t>
  </si>
  <si>
    <t>C12</t>
  </si>
  <si>
    <t>Balčiūnas</t>
  </si>
  <si>
    <t>D16</t>
  </si>
  <si>
    <t>D24</t>
  </si>
  <si>
    <t>D10</t>
  </si>
  <si>
    <t>D03</t>
  </si>
  <si>
    <t>D14</t>
  </si>
  <si>
    <t>D19</t>
  </si>
  <si>
    <t>D22</t>
  </si>
  <si>
    <t>D01</t>
  </si>
  <si>
    <t>D11</t>
  </si>
  <si>
    <t>D12</t>
  </si>
  <si>
    <t>D06</t>
  </si>
  <si>
    <t>D21</t>
  </si>
  <si>
    <t>D18</t>
  </si>
  <si>
    <t>D02</t>
  </si>
  <si>
    <t>D09</t>
  </si>
  <si>
    <t>D17</t>
  </si>
  <si>
    <t>D07</t>
  </si>
  <si>
    <t>D20</t>
  </si>
  <si>
    <t>D23</t>
  </si>
  <si>
    <t>D13</t>
  </si>
  <si>
    <t>D08</t>
  </si>
  <si>
    <t>D04</t>
  </si>
  <si>
    <t>A30</t>
  </si>
  <si>
    <t>Augustinas</t>
  </si>
  <si>
    <t>Jerešiūnas</t>
  </si>
  <si>
    <t>Robertas</t>
  </si>
  <si>
    <t>Tamašiūnas</t>
  </si>
  <si>
    <t>Juknevičius</t>
  </si>
  <si>
    <t>C02</t>
  </si>
  <si>
    <t>C11</t>
  </si>
  <si>
    <t>C17</t>
  </si>
  <si>
    <t>Nojus</t>
  </si>
  <si>
    <t>Pudžemis</t>
  </si>
  <si>
    <t>Razbadauskas</t>
  </si>
  <si>
    <t>D05</t>
  </si>
  <si>
    <t>D15</t>
  </si>
  <si>
    <t>Cr</t>
  </si>
  <si>
    <t>A31</t>
  </si>
  <si>
    <t>B30</t>
  </si>
  <si>
    <t>B31</t>
  </si>
  <si>
    <t>C28</t>
  </si>
  <si>
    <t>C29</t>
  </si>
  <si>
    <t>C30</t>
  </si>
  <si>
    <t>C31</t>
  </si>
  <si>
    <t>D25</t>
  </si>
  <si>
    <t>D26</t>
  </si>
  <si>
    <t>D28</t>
  </si>
  <si>
    <t>D29</t>
  </si>
  <si>
    <t>B01</t>
  </si>
  <si>
    <t>D27</t>
  </si>
  <si>
    <t>I</t>
  </si>
  <si>
    <t>II</t>
  </si>
  <si>
    <t>III</t>
  </si>
  <si>
    <t>P</t>
  </si>
  <si>
    <t>Balai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</si>
</sst>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yy\ h:mm:ss"/>
  </numFmts>
  <fonts count="3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mbria"/>
      <family val="1"/>
      <charset val="186"/>
      <scheme val="major"/>
    </font>
    <font>
      <sz val="10"/>
      <name val="Cambria"/>
      <family val="1"/>
      <charset val="186"/>
      <scheme val="major"/>
    </font>
    <font>
      <sz val="11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5"/>
      <name val="Calibri"/>
      <family val="2"/>
      <charset val="186"/>
      <scheme val="minor"/>
    </font>
    <font>
      <b/>
      <sz val="11"/>
      <color rgb="FF0070C0"/>
      <name val="Calibri"/>
      <family val="2"/>
      <charset val="186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  <charset val="186"/>
    </font>
    <font>
      <b/>
      <sz val="11"/>
      <color rgb="FFFF0000"/>
      <name val="Calibri"/>
      <family val="2"/>
      <charset val="186"/>
      <scheme val="minor"/>
    </font>
    <font>
      <sz val="10"/>
      <color rgb="FF000000"/>
      <name val="Arial"/>
      <family val="2"/>
      <charset val="186"/>
    </font>
    <font>
      <sz val="12"/>
      <color theme="1"/>
      <name val="Times New Roman"/>
      <family val="1"/>
      <charset val="186"/>
    </font>
    <font>
      <sz val="12"/>
      <color theme="4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b/>
      <sz val="12"/>
      <color rgb="FF0070C0"/>
      <name val="Times New Roman"/>
      <family val="1"/>
      <charset val="186"/>
    </font>
    <font>
      <b/>
      <sz val="12"/>
      <color theme="5"/>
      <name val="Times New Roman"/>
      <family val="1"/>
      <charset val="186"/>
    </font>
    <font>
      <strike/>
      <sz val="11"/>
      <color theme="1"/>
      <name val="Calibri"/>
      <family val="2"/>
      <scheme val="minor"/>
    </font>
    <font>
      <strike/>
      <sz val="12"/>
      <name val="Times New Roman"/>
      <family val="1"/>
      <charset val="186"/>
    </font>
    <font>
      <sz val="8"/>
      <name val="Calibri"/>
      <family val="2"/>
      <scheme val="minor"/>
    </font>
    <font>
      <sz val="12"/>
      <color rgb="FF0070C0"/>
      <name val="Times New Roman"/>
      <family val="1"/>
      <charset val="186"/>
    </font>
    <font>
      <b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4"/>
      <name val="Times New Roman"/>
      <family val="1"/>
      <charset val="186"/>
    </font>
    <font>
      <b/>
      <sz val="12"/>
      <name val="Times New Roman"/>
      <family val="1"/>
      <charset val="186"/>
    </font>
    <font>
      <b/>
      <strike/>
      <sz val="12"/>
      <name val="Times New Roman"/>
      <family val="1"/>
      <charset val="186"/>
    </font>
    <font>
      <b/>
      <strike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96">
    <xf numFmtId="0" fontId="0" fillId="0" borderId="0" xfId="0"/>
    <xf numFmtId="0" fontId="4" fillId="0" borderId="0" xfId="0" applyFont="1"/>
    <xf numFmtId="0" fontId="0" fillId="4" borderId="0" xfId="0" applyFill="1"/>
    <xf numFmtId="0" fontId="4" fillId="4" borderId="0" xfId="0" applyFont="1" applyFill="1"/>
    <xf numFmtId="0" fontId="0" fillId="4" borderId="0" xfId="0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/>
    <xf numFmtId="0" fontId="2" fillId="4" borderId="1" xfId="0" applyFont="1" applyFill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3" fillId="4" borderId="2" xfId="0" applyFont="1" applyFill="1" applyBorder="1" applyAlignment="1">
      <alignment wrapText="1"/>
    </xf>
    <xf numFmtId="0" fontId="0" fillId="4" borderId="1" xfId="0" applyFill="1" applyBorder="1"/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4" fillId="5" borderId="1" xfId="0" applyFont="1" applyFill="1" applyBorder="1"/>
    <xf numFmtId="164" fontId="4" fillId="5" borderId="0" xfId="0" applyNumberFormat="1" applyFont="1" applyFill="1"/>
    <xf numFmtId="2" fontId="1" fillId="4" borderId="1" xfId="0" applyNumberFormat="1" applyFont="1" applyFill="1" applyBorder="1"/>
    <xf numFmtId="0" fontId="5" fillId="4" borderId="1" xfId="0" applyFont="1" applyFill="1" applyBorder="1"/>
    <xf numFmtId="0" fontId="0" fillId="0" borderId="1" xfId="0" applyBorder="1"/>
    <xf numFmtId="2" fontId="6" fillId="3" borderId="0" xfId="0" applyNumberFormat="1" applyFont="1" applyFill="1"/>
    <xf numFmtId="164" fontId="6" fillId="3" borderId="0" xfId="0" applyNumberFormat="1" applyFont="1" applyFill="1"/>
    <xf numFmtId="164" fontId="7" fillId="3" borderId="0" xfId="0" applyNumberFormat="1" applyFont="1" applyFill="1"/>
    <xf numFmtId="0" fontId="7" fillId="2" borderId="0" xfId="0" applyFont="1" applyFill="1"/>
    <xf numFmtId="0" fontId="6" fillId="2" borderId="0" xfId="0" applyFont="1" applyFill="1"/>
    <xf numFmtId="0" fontId="5" fillId="4" borderId="3" xfId="0" applyFont="1" applyFill="1" applyBorder="1" applyAlignment="1">
      <alignment horizontal="center"/>
    </xf>
    <xf numFmtId="0" fontId="0" fillId="0" borderId="5" xfId="0" applyBorder="1"/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0" fillId="0" borderId="3" xfId="0" applyBorder="1"/>
    <xf numFmtId="0" fontId="5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0" fillId="0" borderId="11" xfId="0" applyBorder="1"/>
    <xf numFmtId="0" fontId="1" fillId="4" borderId="9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/>
    <xf numFmtId="0" fontId="1" fillId="4" borderId="8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3" borderId="0" xfId="0" applyFont="1" applyFill="1"/>
    <xf numFmtId="0" fontId="0" fillId="3" borderId="0" xfId="0" applyFill="1"/>
    <xf numFmtId="2" fontId="0" fillId="0" borderId="0" xfId="0" applyNumberFormat="1"/>
    <xf numFmtId="0" fontId="1" fillId="5" borderId="1" xfId="0" applyFont="1" applyFill="1" applyBorder="1"/>
    <xf numFmtId="0" fontId="5" fillId="4" borderId="8" xfId="0" applyFont="1" applyFill="1" applyBorder="1" applyAlignment="1">
      <alignment horizontal="center"/>
    </xf>
    <xf numFmtId="0" fontId="0" fillId="0" borderId="12" xfId="0" applyBorder="1"/>
    <xf numFmtId="0" fontId="1" fillId="4" borderId="13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5" fillId="4" borderId="14" xfId="0" applyFont="1" applyFill="1" applyBorder="1"/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left"/>
    </xf>
    <xf numFmtId="0" fontId="5" fillId="0" borderId="1" xfId="0" applyFont="1" applyBorder="1"/>
    <xf numFmtId="2" fontId="1" fillId="0" borderId="3" xfId="0" applyNumberFormat="1" applyFont="1" applyBorder="1"/>
    <xf numFmtId="2" fontId="1" fillId="0" borderId="1" xfId="0" applyNumberFormat="1" applyFont="1" applyBorder="1"/>
    <xf numFmtId="0" fontId="0" fillId="0" borderId="0" xfId="0" applyAlignment="1">
      <alignment horizontal="center"/>
    </xf>
    <xf numFmtId="0" fontId="12" fillId="0" borderId="0" xfId="0" applyFont="1"/>
    <xf numFmtId="0" fontId="12" fillId="4" borderId="0" xfId="0" applyFont="1" applyFill="1"/>
    <xf numFmtId="0" fontId="14" fillId="5" borderId="0" xfId="0" applyFont="1" applyFill="1"/>
    <xf numFmtId="0" fontId="15" fillId="4" borderId="6" xfId="0" applyFont="1" applyFill="1" applyBorder="1" applyAlignment="1">
      <alignment horizontal="center"/>
    </xf>
    <xf numFmtId="0" fontId="15" fillId="4" borderId="0" xfId="0" applyFont="1" applyFill="1"/>
    <xf numFmtId="0" fontId="15" fillId="4" borderId="7" xfId="0" applyFont="1" applyFill="1" applyBorder="1" applyAlignment="1">
      <alignment horizontal="center"/>
    </xf>
    <xf numFmtId="0" fontId="12" fillId="0" borderId="1" xfId="0" applyFont="1" applyBorder="1" applyAlignment="1">
      <alignment wrapText="1"/>
    </xf>
    <xf numFmtId="0" fontId="13" fillId="0" borderId="1" xfId="0" applyFont="1" applyBorder="1"/>
    <xf numFmtId="0" fontId="14" fillId="5" borderId="1" xfId="0" applyFont="1" applyFill="1" applyBorder="1"/>
    <xf numFmtId="2" fontId="15" fillId="0" borderId="3" xfId="0" applyNumberFormat="1" applyFont="1" applyBorder="1"/>
    <xf numFmtId="2" fontId="15" fillId="0" borderId="1" xfId="0" applyNumberFormat="1" applyFont="1" applyBorder="1"/>
    <xf numFmtId="0" fontId="12" fillId="0" borderId="1" xfId="0" applyFont="1" applyBorder="1"/>
    <xf numFmtId="0" fontId="13" fillId="4" borderId="1" xfId="0" applyFont="1" applyFill="1" applyBorder="1"/>
    <xf numFmtId="2" fontId="15" fillId="4" borderId="1" xfId="0" applyNumberFormat="1" applyFont="1" applyFill="1" applyBorder="1"/>
    <xf numFmtId="165" fontId="16" fillId="0" borderId="1" xfId="0" applyNumberFormat="1" applyFont="1" applyBorder="1" applyAlignment="1">
      <alignment wrapText="1"/>
    </xf>
    <xf numFmtId="0" fontId="12" fillId="4" borderId="1" xfId="0" applyFont="1" applyFill="1" applyBorder="1"/>
    <xf numFmtId="0" fontId="17" fillId="3" borderId="0" xfId="0" applyFont="1" applyFill="1"/>
    <xf numFmtId="0" fontId="12" fillId="3" borderId="0" xfId="0" applyFont="1" applyFill="1"/>
    <xf numFmtId="2" fontId="19" fillId="3" borderId="0" xfId="0" applyNumberFormat="1" applyFont="1" applyFill="1"/>
    <xf numFmtId="164" fontId="18" fillId="3" borderId="0" xfId="0" applyNumberFormat="1" applyFont="1" applyFill="1"/>
    <xf numFmtId="164" fontId="14" fillId="5" borderId="0" xfId="0" applyNumberFormat="1" applyFont="1" applyFill="1"/>
    <xf numFmtId="164" fontId="19" fillId="3" borderId="0" xfId="0" applyNumberFormat="1" applyFont="1" applyFill="1"/>
    <xf numFmtId="0" fontId="15" fillId="4" borderId="0" xfId="0" applyFont="1" applyFill="1" applyAlignment="1">
      <alignment horizontal="center"/>
    </xf>
    <xf numFmtId="0" fontId="21" fillId="5" borderId="1" xfId="0" applyFont="1" applyFill="1" applyBorder="1"/>
    <xf numFmtId="0" fontId="20" fillId="0" borderId="0" xfId="0" applyFont="1"/>
    <xf numFmtId="0" fontId="10" fillId="3" borderId="0" xfId="0" applyFont="1" applyFill="1" applyAlignment="1">
      <alignment horizontal="center"/>
    </xf>
    <xf numFmtId="0" fontId="1" fillId="0" borderId="1" xfId="0" applyFont="1" applyBorder="1"/>
    <xf numFmtId="0" fontId="5" fillId="4" borderId="0" xfId="0" applyFont="1" applyFill="1"/>
    <xf numFmtId="2" fontId="4" fillId="0" borderId="0" xfId="0" applyNumberFormat="1" applyFont="1"/>
    <xf numFmtId="0" fontId="4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wrapText="1"/>
    </xf>
    <xf numFmtId="0" fontId="13" fillId="4" borderId="6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/>
    </xf>
    <xf numFmtId="0" fontId="15" fillId="4" borderId="11" xfId="0" applyFont="1" applyFill="1" applyBorder="1" applyAlignment="1">
      <alignment horizontal="center"/>
    </xf>
    <xf numFmtId="0" fontId="15" fillId="4" borderId="5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15" fillId="4" borderId="0" xfId="0" applyFont="1" applyFill="1" applyAlignment="1">
      <alignment horizontal="center" wrapText="1"/>
    </xf>
    <xf numFmtId="2" fontId="0" fillId="0" borderId="0" xfId="0" applyNumberFormat="1" applyAlignment="1">
      <alignment horizontal="left"/>
    </xf>
    <xf numFmtId="0" fontId="4" fillId="0" borderId="1" xfId="0" applyFont="1" applyBorder="1"/>
    <xf numFmtId="0" fontId="24" fillId="4" borderId="1" xfId="0" applyFont="1" applyFill="1" applyBorder="1"/>
    <xf numFmtId="0" fontId="24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0" fontId="25" fillId="4" borderId="9" xfId="0" applyFont="1" applyFill="1" applyBorder="1"/>
    <xf numFmtId="0" fontId="25" fillId="4" borderId="1" xfId="0" applyFont="1" applyFill="1" applyBorder="1"/>
    <xf numFmtId="0" fontId="26" fillId="5" borderId="1" xfId="0" applyFont="1" applyFill="1" applyBorder="1"/>
    <xf numFmtId="2" fontId="26" fillId="4" borderId="3" xfId="0" applyNumberFormat="1" applyFont="1" applyFill="1" applyBorder="1"/>
    <xf numFmtId="2" fontId="26" fillId="4" borderId="1" xfId="0" applyNumberFormat="1" applyFont="1" applyFill="1" applyBorder="1"/>
    <xf numFmtId="0" fontId="24" fillId="0" borderId="0" xfId="0" applyFont="1"/>
    <xf numFmtId="0" fontId="24" fillId="3" borderId="0" xfId="0" applyFont="1" applyFill="1"/>
    <xf numFmtId="0" fontId="25" fillId="4" borderId="14" xfId="0" applyFont="1" applyFill="1" applyBorder="1"/>
    <xf numFmtId="0" fontId="24" fillId="0" borderId="0" xfId="0" applyFont="1" applyAlignment="1">
      <alignment horizontal="left"/>
    </xf>
    <xf numFmtId="1" fontId="24" fillId="0" borderId="0" xfId="0" applyNumberFormat="1" applyFont="1" applyAlignment="1">
      <alignment horizontal="left"/>
    </xf>
    <xf numFmtId="0" fontId="24" fillId="0" borderId="1" xfId="0" applyFont="1" applyBorder="1"/>
    <xf numFmtId="2" fontId="24" fillId="0" borderId="0" xfId="0" applyNumberFormat="1" applyFont="1" applyAlignment="1">
      <alignment horizontal="left"/>
    </xf>
    <xf numFmtId="0" fontId="16" fillId="0" borderId="3" xfId="0" applyFont="1" applyBorder="1" applyAlignment="1">
      <alignment horizontal="left"/>
    </xf>
    <xf numFmtId="0" fontId="25" fillId="4" borderId="3" xfId="0" applyFont="1" applyFill="1" applyBorder="1"/>
    <xf numFmtId="0" fontId="27" fillId="5" borderId="1" xfId="0" applyFont="1" applyFill="1" applyBorder="1"/>
    <xf numFmtId="2" fontId="26" fillId="0" borderId="3" xfId="0" applyNumberFormat="1" applyFont="1" applyBorder="1"/>
    <xf numFmtId="0" fontId="27" fillId="0" borderId="0" xfId="0" applyFont="1"/>
    <xf numFmtId="2" fontId="27" fillId="0" borderId="0" xfId="0" applyNumberFormat="1" applyFont="1"/>
    <xf numFmtId="0" fontId="25" fillId="0" borderId="1" xfId="0" applyFont="1" applyBorder="1"/>
    <xf numFmtId="2" fontId="26" fillId="0" borderId="1" xfId="0" applyNumberFormat="1" applyFont="1" applyBorder="1"/>
    <xf numFmtId="0" fontId="24" fillId="0" borderId="3" xfId="0" applyFont="1" applyBorder="1"/>
    <xf numFmtId="0" fontId="25" fillId="4" borderId="0" xfId="0" applyFont="1" applyFill="1"/>
    <xf numFmtId="0" fontId="27" fillId="5" borderId="0" xfId="0" applyFont="1" applyFill="1"/>
    <xf numFmtId="2" fontId="26" fillId="4" borderId="10" xfId="0" applyNumberFormat="1" applyFont="1" applyFill="1" applyBorder="1"/>
    <xf numFmtId="2" fontId="26" fillId="4" borderId="9" xfId="0" applyNumberFormat="1" applyFont="1" applyFill="1" applyBorder="1"/>
    <xf numFmtId="2" fontId="26" fillId="4" borderId="0" xfId="0" applyNumberFormat="1" applyFont="1" applyFill="1"/>
    <xf numFmtId="2" fontId="26" fillId="0" borderId="4" xfId="0" applyNumberFormat="1" applyFont="1" applyBorder="1"/>
    <xf numFmtId="2" fontId="26" fillId="4" borderId="7" xfId="0" applyNumberFormat="1" applyFont="1" applyFill="1" applyBorder="1"/>
    <xf numFmtId="0" fontId="24" fillId="6" borderId="0" xfId="0" applyFont="1" applyFill="1"/>
    <xf numFmtId="0" fontId="28" fillId="4" borderId="9" xfId="0" applyFont="1" applyFill="1" applyBorder="1"/>
    <xf numFmtId="0" fontId="28" fillId="4" borderId="3" xfId="0" applyFont="1" applyFill="1" applyBorder="1"/>
    <xf numFmtId="0" fontId="29" fillId="5" borderId="0" xfId="0" applyFont="1" applyFill="1"/>
    <xf numFmtId="2" fontId="17" fillId="4" borderId="10" xfId="0" applyNumberFormat="1" applyFont="1" applyFill="1" applyBorder="1"/>
    <xf numFmtId="2" fontId="17" fillId="4" borderId="9" xfId="0" applyNumberFormat="1" applyFont="1" applyFill="1" applyBorder="1"/>
    <xf numFmtId="2" fontId="17" fillId="4" borderId="3" xfId="0" applyNumberFormat="1" applyFont="1" applyFill="1" applyBorder="1"/>
    <xf numFmtId="2" fontId="17" fillId="0" borderId="8" xfId="0" applyNumberFormat="1" applyFont="1" applyBorder="1"/>
    <xf numFmtId="2" fontId="17" fillId="0" borderId="4" xfId="0" applyNumberFormat="1" applyFont="1" applyBorder="1"/>
    <xf numFmtId="2" fontId="17" fillId="0" borderId="7" xfId="0" applyNumberFormat="1" applyFont="1" applyBorder="1"/>
    <xf numFmtId="0" fontId="28" fillId="4" borderId="1" xfId="0" applyFont="1" applyFill="1" applyBorder="1"/>
    <xf numFmtId="0" fontId="30" fillId="5" borderId="1" xfId="0" applyFont="1" applyFill="1" applyBorder="1"/>
    <xf numFmtId="2" fontId="17" fillId="4" borderId="1" xfId="0" applyNumberFormat="1" applyFont="1" applyFill="1" applyBorder="1"/>
    <xf numFmtId="2" fontId="17" fillId="0" borderId="1" xfId="0" applyNumberFormat="1" applyFont="1" applyBorder="1"/>
    <xf numFmtId="2" fontId="17" fillId="0" borderId="3" xfId="0" applyNumberFormat="1" applyFont="1" applyBorder="1"/>
    <xf numFmtId="0" fontId="16" fillId="0" borderId="1" xfId="0" applyFont="1" applyBorder="1"/>
    <xf numFmtId="0" fontId="29" fillId="5" borderId="1" xfId="0" applyFont="1" applyFill="1" applyBorder="1"/>
    <xf numFmtId="0" fontId="28" fillId="0" borderId="1" xfId="0" applyFont="1" applyBorder="1"/>
    <xf numFmtId="0" fontId="31" fillId="0" borderId="0" xfId="0" applyFont="1"/>
    <xf numFmtId="0" fontId="12" fillId="0" borderId="14" xfId="0" applyFont="1" applyBorder="1" applyAlignment="1">
      <alignment horizontal="left"/>
    </xf>
    <xf numFmtId="14" fontId="16" fillId="0" borderId="9" xfId="0" applyNumberFormat="1" applyFont="1" applyBorder="1" applyAlignment="1">
      <alignment horizontal="left"/>
    </xf>
    <xf numFmtId="14" fontId="16" fillId="0" borderId="14" xfId="0" applyNumberFormat="1" applyFont="1" applyBorder="1" applyAlignment="1">
      <alignment horizontal="left"/>
    </xf>
    <xf numFmtId="14" fontId="12" fillId="0" borderId="14" xfId="0" applyNumberFormat="1" applyFont="1" applyBorder="1" applyAlignment="1">
      <alignment horizontal="left"/>
    </xf>
    <xf numFmtId="14" fontId="12" fillId="0" borderId="0" xfId="0" applyNumberFormat="1" applyFont="1" applyBorder="1" applyAlignment="1">
      <alignment horizontal="left"/>
    </xf>
    <xf numFmtId="14" fontId="16" fillId="0" borderId="3" xfId="0" applyNumberFormat="1" applyFont="1" applyBorder="1" applyAlignment="1">
      <alignment horizontal="left"/>
    </xf>
    <xf numFmtId="14" fontId="16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14" fontId="16" fillId="0" borderId="1" xfId="0" applyNumberFormat="1" applyFont="1" applyBorder="1" applyAlignment="1">
      <alignment horizontal="center"/>
    </xf>
    <xf numFmtId="14" fontId="12" fillId="0" borderId="1" xfId="0" applyNumberFormat="1" applyFont="1" applyBorder="1" applyAlignment="1">
      <alignment horizontal="center"/>
    </xf>
    <xf numFmtId="14" fontId="12" fillId="0" borderId="1" xfId="0" applyNumberFormat="1" applyFont="1" applyBorder="1" applyAlignment="1">
      <alignment horizontal="center" wrapText="1"/>
    </xf>
    <xf numFmtId="0" fontId="13" fillId="4" borderId="15" xfId="0" applyFont="1" applyFill="1" applyBorder="1" applyAlignment="1">
      <alignment horizontal="center"/>
    </xf>
    <xf numFmtId="0" fontId="18" fillId="4" borderId="13" xfId="0" applyFont="1" applyFill="1" applyBorder="1" applyAlignment="1">
      <alignment horizontal="right"/>
    </xf>
    <xf numFmtId="0" fontId="18" fillId="0" borderId="9" xfId="0" applyFont="1" applyBorder="1" applyAlignment="1">
      <alignment horizontal="right"/>
    </xf>
    <xf numFmtId="0" fontId="18" fillId="4" borderId="14" xfId="0" applyFont="1" applyFill="1" applyBorder="1" applyAlignment="1">
      <alignment horizontal="right"/>
    </xf>
    <xf numFmtId="0" fontId="28" fillId="0" borderId="14" xfId="0" applyFont="1" applyBorder="1" applyAlignment="1">
      <alignment horizontal="right"/>
    </xf>
    <xf numFmtId="0" fontId="28" fillId="4" borderId="14" xfId="0" applyFont="1" applyFill="1" applyBorder="1" applyAlignment="1">
      <alignment horizontal="right"/>
    </xf>
    <xf numFmtId="0" fontId="18" fillId="0" borderId="14" xfId="0" applyFont="1" applyBorder="1" applyAlignment="1">
      <alignment horizontal="right"/>
    </xf>
    <xf numFmtId="0" fontId="13" fillId="4" borderId="14" xfId="0" applyFont="1" applyFill="1" applyBorder="1" applyAlignment="1">
      <alignment horizontal="right"/>
    </xf>
    <xf numFmtId="0" fontId="23" fillId="4" borderId="14" xfId="0" applyFont="1" applyFill="1" applyBorder="1" applyAlignment="1">
      <alignment horizontal="right"/>
    </xf>
    <xf numFmtId="0" fontId="23" fillId="0" borderId="14" xfId="0" applyFont="1" applyBorder="1" applyAlignment="1">
      <alignment horizontal="right"/>
    </xf>
    <xf numFmtId="0" fontId="13" fillId="0" borderId="14" xfId="0" applyFont="1" applyBorder="1" applyAlignment="1">
      <alignment horizontal="right"/>
    </xf>
    <xf numFmtId="0" fontId="24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wrapText="1"/>
    </xf>
    <xf numFmtId="165" fontId="16" fillId="0" borderId="1" xfId="0" applyNumberFormat="1" applyFont="1" applyFill="1" applyBorder="1" applyAlignment="1">
      <alignment wrapText="1"/>
    </xf>
    <xf numFmtId="0" fontId="4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4" fillId="4" borderId="0" xfId="0" applyFont="1" applyFill="1" applyAlignment="1"/>
    <xf numFmtId="0" fontId="5" fillId="4" borderId="16" xfId="0" applyFont="1" applyFill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0" fontId="5" fillId="4" borderId="17" xfId="0" applyFont="1" applyFill="1" applyBorder="1" applyAlignment="1">
      <alignment horizontal="center"/>
    </xf>
    <xf numFmtId="0" fontId="5" fillId="4" borderId="10" xfId="0" applyFont="1" applyFill="1" applyBorder="1" applyAlignment="1">
      <alignment horizontal="center"/>
    </xf>
    <xf numFmtId="0" fontId="1" fillId="4" borderId="0" xfId="0" applyFont="1" applyFill="1" applyAlignment="1"/>
    <xf numFmtId="0" fontId="1" fillId="4" borderId="6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0" fillId="3" borderId="1" xfId="0" applyFill="1" applyBorder="1"/>
  </cellXfs>
  <cellStyles count="2">
    <cellStyle name="Normal" xfId="0" builtinId="0"/>
    <cellStyle name="Normal 2" xfId="1" xr:uid="{8B21BC35-F439-4609-8678-60C6ACBC91F3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Ig</a:t>
            </a:r>
            <a:r>
              <a:rPr lang="lt-LT" baseline="0"/>
              <a:t> klasė</a:t>
            </a:r>
            <a:endParaRPr lang="lt-L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5497013520887494E-2"/>
          <c:y val="0.183770310949564"/>
          <c:w val="0.94579519926141065"/>
          <c:h val="0.7091311707829279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'I kl'!$AA$4:$AA$33</c:f>
              <c:numCache>
                <c:formatCode>0.00</c:formatCode>
                <c:ptCount val="30"/>
                <c:pt idx="0">
                  <c:v>75.52678868356287</c:v>
                </c:pt>
                <c:pt idx="1">
                  <c:v>72.228428432944554</c:v>
                </c:pt>
                <c:pt idx="2">
                  <c:v>62.432766231153323</c:v>
                </c:pt>
                <c:pt idx="3">
                  <c:v>60.673013516561902</c:v>
                </c:pt>
                <c:pt idx="4">
                  <c:v>59.65383515931903</c:v>
                </c:pt>
                <c:pt idx="5">
                  <c:v>54.043860684505844</c:v>
                </c:pt>
                <c:pt idx="6">
                  <c:v>53.920005852909085</c:v>
                </c:pt>
                <c:pt idx="7">
                  <c:v>53.086732044473983</c:v>
                </c:pt>
                <c:pt idx="8">
                  <c:v>51.081540534443761</c:v>
                </c:pt>
                <c:pt idx="9">
                  <c:v>50.811089616573483</c:v>
                </c:pt>
                <c:pt idx="10">
                  <c:v>49.495810353552287</c:v>
                </c:pt>
                <c:pt idx="11">
                  <c:v>46.783390216293441</c:v>
                </c:pt>
                <c:pt idx="12">
                  <c:v>46.519612569935148</c:v>
                </c:pt>
                <c:pt idx="13">
                  <c:v>46.106805591966875</c:v>
                </c:pt>
                <c:pt idx="14">
                  <c:v>44.927553240133889</c:v>
                </c:pt>
                <c:pt idx="15">
                  <c:v>43.228160743644615</c:v>
                </c:pt>
                <c:pt idx="16">
                  <c:v>42.36848864881123</c:v>
                </c:pt>
                <c:pt idx="17">
                  <c:v>40.946066763808702</c:v>
                </c:pt>
                <c:pt idx="18">
                  <c:v>39.576773157095737</c:v>
                </c:pt>
                <c:pt idx="19">
                  <c:v>37.075442433184371</c:v>
                </c:pt>
                <c:pt idx="20">
                  <c:v>36.917673102834385</c:v>
                </c:pt>
                <c:pt idx="21">
                  <c:v>35.70569065343259</c:v>
                </c:pt>
                <c:pt idx="22">
                  <c:v>35.36742378516572</c:v>
                </c:pt>
                <c:pt idx="23">
                  <c:v>22.992622225202869</c:v>
                </c:pt>
                <c:pt idx="24">
                  <c:v>20.115264447845092</c:v>
                </c:pt>
                <c:pt idx="25">
                  <c:v>12.392939440681374</c:v>
                </c:pt>
                <c:pt idx="26">
                  <c:v>4.7699999999999996</c:v>
                </c:pt>
                <c:pt idx="27">
                  <c:v>21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15-4369-82AB-90C432D80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2321135"/>
        <c:axId val="33354863"/>
      </c:lineChart>
      <c:catAx>
        <c:axId val="153232113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54863"/>
        <c:crosses val="autoZero"/>
        <c:auto val="1"/>
        <c:lblAlgn val="ctr"/>
        <c:lblOffset val="100"/>
        <c:noMultiLvlLbl val="0"/>
      </c:catAx>
      <c:valAx>
        <c:axId val="33354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2321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'II  kl'!$AA$4:$AA$32</c:f>
              <c:numCache>
                <c:formatCode>0.00</c:formatCode>
                <c:ptCount val="29"/>
                <c:pt idx="0">
                  <c:v>84.996377801216511</c:v>
                </c:pt>
                <c:pt idx="1">
                  <c:v>78.99622245525471</c:v>
                </c:pt>
                <c:pt idx="2">
                  <c:v>77.058652835104454</c:v>
                </c:pt>
                <c:pt idx="3">
                  <c:v>74.07814643653353</c:v>
                </c:pt>
                <c:pt idx="4">
                  <c:v>72.627806256515925</c:v>
                </c:pt>
                <c:pt idx="5">
                  <c:v>70.139736558123658</c:v>
                </c:pt>
                <c:pt idx="6">
                  <c:v>69.809793725600187</c:v>
                </c:pt>
                <c:pt idx="7">
                  <c:v>68.611421322066491</c:v>
                </c:pt>
                <c:pt idx="8">
                  <c:v>68.203662213984785</c:v>
                </c:pt>
                <c:pt idx="9">
                  <c:v>66.9249728388438</c:v>
                </c:pt>
                <c:pt idx="10">
                  <c:v>65.314898295543458</c:v>
                </c:pt>
                <c:pt idx="11">
                  <c:v>65.279714995844017</c:v>
                </c:pt>
                <c:pt idx="12">
                  <c:v>64.277232204006395</c:v>
                </c:pt>
                <c:pt idx="13">
                  <c:v>63.665086056053795</c:v>
                </c:pt>
                <c:pt idx="14">
                  <c:v>62.844817472559413</c:v>
                </c:pt>
                <c:pt idx="15">
                  <c:v>60.833986522051035</c:v>
                </c:pt>
                <c:pt idx="16">
                  <c:v>58.807686373492828</c:v>
                </c:pt>
                <c:pt idx="17">
                  <c:v>56.999499368983244</c:v>
                </c:pt>
                <c:pt idx="18">
                  <c:v>55.460878728943243</c:v>
                </c:pt>
                <c:pt idx="19">
                  <c:v>53.652830145733375</c:v>
                </c:pt>
                <c:pt idx="20">
                  <c:v>53.239210405984593</c:v>
                </c:pt>
                <c:pt idx="21">
                  <c:v>50.111291541936708</c:v>
                </c:pt>
                <c:pt idx="22">
                  <c:v>38.958299790880446</c:v>
                </c:pt>
                <c:pt idx="23">
                  <c:v>35.96566846115234</c:v>
                </c:pt>
                <c:pt idx="24">
                  <c:v>25.029060201640846</c:v>
                </c:pt>
                <c:pt idx="25">
                  <c:v>20.687262972424264</c:v>
                </c:pt>
                <c:pt idx="26">
                  <c:v>6.6052055529474885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1-4E23-A493-292A67D1D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630575"/>
        <c:axId val="34577423"/>
      </c:lineChart>
      <c:catAx>
        <c:axId val="17263057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577423"/>
        <c:crosses val="autoZero"/>
        <c:auto val="1"/>
        <c:lblAlgn val="ctr"/>
        <c:lblOffset val="100"/>
        <c:noMultiLvlLbl val="0"/>
      </c:catAx>
      <c:valAx>
        <c:axId val="3457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6305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972266516303489E-2"/>
          <c:y val="0.19550002102964814"/>
          <c:w val="0.89325405423046"/>
          <c:h val="0.7199724968775543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'III kl'!$AA$5:$AA$31</c:f>
              <c:numCache>
                <c:formatCode>0.00</c:formatCode>
                <c:ptCount val="27"/>
                <c:pt idx="0">
                  <c:v>61.185793650793642</c:v>
                </c:pt>
                <c:pt idx="1">
                  <c:v>54.413888888888891</c:v>
                </c:pt>
                <c:pt idx="2">
                  <c:v>53.836111111111109</c:v>
                </c:pt>
                <c:pt idx="3">
                  <c:v>53.314444444444447</c:v>
                </c:pt>
                <c:pt idx="4">
                  <c:v>49.892380952380947</c:v>
                </c:pt>
                <c:pt idx="5">
                  <c:v>48.748730158730162</c:v>
                </c:pt>
                <c:pt idx="6">
                  <c:v>44.55</c:v>
                </c:pt>
                <c:pt idx="7">
                  <c:v>42.32873015873016</c:v>
                </c:pt>
                <c:pt idx="8">
                  <c:v>41.723333333333329</c:v>
                </c:pt>
                <c:pt idx="9">
                  <c:v>39.493452380952384</c:v>
                </c:pt>
                <c:pt idx="10">
                  <c:v>38.366587301587302</c:v>
                </c:pt>
                <c:pt idx="11">
                  <c:v>36.242142857142859</c:v>
                </c:pt>
                <c:pt idx="12">
                  <c:v>35.377380952380953</c:v>
                </c:pt>
                <c:pt idx="13">
                  <c:v>33.794603174603175</c:v>
                </c:pt>
                <c:pt idx="14">
                  <c:v>33.57714285714286</c:v>
                </c:pt>
                <c:pt idx="15">
                  <c:v>30.371428571428574</c:v>
                </c:pt>
                <c:pt idx="16">
                  <c:v>26.579841269841268</c:v>
                </c:pt>
                <c:pt idx="17">
                  <c:v>26.232857142857142</c:v>
                </c:pt>
                <c:pt idx="18">
                  <c:v>24</c:v>
                </c:pt>
                <c:pt idx="19">
                  <c:v>22.085753968253968</c:v>
                </c:pt>
                <c:pt idx="20">
                  <c:v>10.686666666666669</c:v>
                </c:pt>
                <c:pt idx="21">
                  <c:v>3.5754761904761909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9F-46DC-9896-565E63840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7750111"/>
        <c:axId val="1533905631"/>
      </c:lineChart>
      <c:catAx>
        <c:axId val="17775011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3905631"/>
        <c:crosses val="autoZero"/>
        <c:auto val="1"/>
        <c:lblAlgn val="ctr"/>
        <c:lblOffset val="100"/>
        <c:noMultiLvlLbl val="0"/>
      </c:catAx>
      <c:valAx>
        <c:axId val="1533905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7501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'IV kl'!$AA$5:$AA$28</c:f>
              <c:numCache>
                <c:formatCode>0.00</c:formatCode>
                <c:ptCount val="24"/>
                <c:pt idx="0">
                  <c:v>79.001904761904768</c:v>
                </c:pt>
                <c:pt idx="1">
                  <c:v>77.101666666666674</c:v>
                </c:pt>
                <c:pt idx="2">
                  <c:v>74.739603174603161</c:v>
                </c:pt>
                <c:pt idx="3">
                  <c:v>71.467857142857142</c:v>
                </c:pt>
                <c:pt idx="4">
                  <c:v>66.830793650793652</c:v>
                </c:pt>
                <c:pt idx="5">
                  <c:v>59.731031746031739</c:v>
                </c:pt>
                <c:pt idx="6">
                  <c:v>58.706904761904767</c:v>
                </c:pt>
                <c:pt idx="7">
                  <c:v>58.703571428571436</c:v>
                </c:pt>
                <c:pt idx="8">
                  <c:v>58.406904761904755</c:v>
                </c:pt>
                <c:pt idx="9">
                  <c:v>56.883174603174602</c:v>
                </c:pt>
                <c:pt idx="10">
                  <c:v>45.712063492063493</c:v>
                </c:pt>
                <c:pt idx="11">
                  <c:v>45.344365079365083</c:v>
                </c:pt>
                <c:pt idx="12">
                  <c:v>44.508650793650794</c:v>
                </c:pt>
                <c:pt idx="13">
                  <c:v>43.93888888888889</c:v>
                </c:pt>
                <c:pt idx="14">
                  <c:v>43.361666666666665</c:v>
                </c:pt>
                <c:pt idx="15">
                  <c:v>40.500238095238096</c:v>
                </c:pt>
                <c:pt idx="16">
                  <c:v>40.032777777777781</c:v>
                </c:pt>
                <c:pt idx="17">
                  <c:v>38.630000000000003</c:v>
                </c:pt>
                <c:pt idx="18">
                  <c:v>37.61055555555555</c:v>
                </c:pt>
                <c:pt idx="19">
                  <c:v>36.506984126984129</c:v>
                </c:pt>
                <c:pt idx="20">
                  <c:v>33.466666666666669</c:v>
                </c:pt>
                <c:pt idx="21">
                  <c:v>32.99666666666667</c:v>
                </c:pt>
                <c:pt idx="22">
                  <c:v>29.809920634920637</c:v>
                </c:pt>
                <c:pt idx="23">
                  <c:v>24.351428571428574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3A-4233-84C5-D5262EF583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389615"/>
        <c:axId val="1530144639"/>
      </c:lineChart>
      <c:catAx>
        <c:axId val="7338961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0144639"/>
        <c:crosses val="autoZero"/>
        <c:auto val="1"/>
        <c:lblAlgn val="ctr"/>
        <c:lblOffset val="100"/>
        <c:noMultiLvlLbl val="0"/>
      </c:catAx>
      <c:valAx>
        <c:axId val="1530144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389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25" r="0.25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44973</xdr:colOff>
      <xdr:row>43</xdr:row>
      <xdr:rowOff>87243</xdr:rowOff>
    </xdr:from>
    <xdr:to>
      <xdr:col>24</xdr:col>
      <xdr:colOff>429260</xdr:colOff>
      <xdr:row>58</xdr:row>
      <xdr:rowOff>52567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E60284D3-30C8-D577-D9CD-CCD43F52DE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301625</xdr:colOff>
      <xdr:row>40</xdr:row>
      <xdr:rowOff>22225</xdr:rowOff>
    </xdr:from>
    <xdr:to>
      <xdr:col>14</xdr:col>
      <xdr:colOff>381000</xdr:colOff>
      <xdr:row>55</xdr:row>
      <xdr:rowOff>15875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04131AFA-4B36-EB95-94CA-38BFB809D9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486335</xdr:colOff>
      <xdr:row>39</xdr:row>
      <xdr:rowOff>47065</xdr:rowOff>
    </xdr:from>
    <xdr:to>
      <xdr:col>13</xdr:col>
      <xdr:colOff>421341</xdr:colOff>
      <xdr:row>54</xdr:row>
      <xdr:rowOff>91888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9CED83B4-81AB-F201-B612-2A0203DEC2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123273</xdr:colOff>
      <xdr:row>41</xdr:row>
      <xdr:rowOff>42490</xdr:rowOff>
    </xdr:from>
    <xdr:to>
      <xdr:col>14</xdr:col>
      <xdr:colOff>183074</xdr:colOff>
      <xdr:row>56</xdr:row>
      <xdr:rowOff>42490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3C5972C3-0301-4328-72D7-FB0ECD4CDD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IQ1388"/>
  <sheetViews>
    <sheetView showGridLines="0" tabSelected="1" zoomScale="58" zoomScaleNormal="58" zoomScaleSheetLayoutView="52" workbookViewId="0">
      <selection activeCell="AC31" sqref="AC31"/>
    </sheetView>
  </sheetViews>
  <sheetFormatPr defaultRowHeight="14.4" x14ac:dyDescent="0.3"/>
  <cols>
    <col min="1" max="1" width="6.6640625" customWidth="1"/>
    <col min="2" max="2" width="11.33203125" customWidth="1"/>
    <col min="3" max="3" width="18.33203125" hidden="1" customWidth="1"/>
    <col min="4" max="5" width="14.6640625" hidden="1" customWidth="1"/>
    <col min="6" max="6" width="6.44140625" customWidth="1"/>
    <col min="7" max="14" width="7.6640625" customWidth="1"/>
    <col min="15" max="15" width="7.6640625" style="2" customWidth="1"/>
    <col min="16" max="16" width="6" style="2" customWidth="1"/>
    <col min="17" max="25" width="7.6640625" customWidth="1"/>
    <col min="26" max="26" width="9.6640625" customWidth="1"/>
    <col min="27" max="27" width="10" customWidth="1"/>
    <col min="30" max="30" width="17.33203125" customWidth="1"/>
  </cols>
  <sheetData>
    <row r="1" spans="1:4307" ht="15" thickBot="1" x14ac:dyDescent="0.35">
      <c r="B1" s="2"/>
      <c r="C1" s="2"/>
      <c r="D1" s="2"/>
      <c r="E1" s="2"/>
      <c r="F1" s="3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4"/>
      <c r="R1" s="180"/>
      <c r="S1" s="180"/>
      <c r="T1" s="180"/>
      <c r="U1" s="180"/>
      <c r="V1" s="180"/>
      <c r="W1" s="180"/>
      <c r="X1" s="180"/>
      <c r="Y1" s="180"/>
      <c r="Z1" s="5"/>
      <c r="AA1" s="6"/>
    </row>
    <row r="2" spans="1:4307" ht="15" thickBot="1" x14ac:dyDescent="0.35">
      <c r="B2" s="2"/>
      <c r="C2" s="2"/>
      <c r="D2" s="2"/>
      <c r="E2" s="2"/>
      <c r="F2" s="181"/>
      <c r="G2" s="182"/>
      <c r="H2" s="25"/>
      <c r="I2" s="25"/>
      <c r="J2" s="25" t="s">
        <v>0</v>
      </c>
      <c r="K2" s="25"/>
      <c r="L2" s="25"/>
      <c r="M2" s="25"/>
      <c r="N2" s="25"/>
      <c r="O2" s="47"/>
      <c r="P2" s="48"/>
      <c r="Q2" s="45"/>
      <c r="R2" s="24"/>
      <c r="S2" s="33"/>
      <c r="T2" s="33" t="s">
        <v>1</v>
      </c>
      <c r="U2" s="33"/>
      <c r="V2" s="33"/>
      <c r="W2" s="33"/>
      <c r="X2" s="33"/>
      <c r="Y2" s="34"/>
      <c r="Z2" s="6"/>
      <c r="AA2" s="6"/>
    </row>
    <row r="3" spans="1:4307" ht="29.4" thickBot="1" x14ac:dyDescent="0.35">
      <c r="A3" s="17"/>
      <c r="B3" s="10" t="s">
        <v>2</v>
      </c>
      <c r="C3" s="10"/>
      <c r="D3" s="10"/>
      <c r="E3" s="10"/>
      <c r="F3" s="23" t="s">
        <v>5</v>
      </c>
      <c r="G3" s="28">
        <v>1</v>
      </c>
      <c r="H3" s="23">
        <v>2</v>
      </c>
      <c r="I3" s="23">
        <v>3</v>
      </c>
      <c r="J3" s="23">
        <v>4</v>
      </c>
      <c r="K3" s="23">
        <v>5</v>
      </c>
      <c r="L3" s="23">
        <v>6</v>
      </c>
      <c r="M3" s="23">
        <v>7</v>
      </c>
      <c r="N3" s="44">
        <v>8</v>
      </c>
      <c r="O3" s="48"/>
      <c r="P3" s="48"/>
      <c r="Q3" s="46" t="s">
        <v>5</v>
      </c>
      <c r="R3" s="31">
        <v>1</v>
      </c>
      <c r="S3" s="32">
        <v>2</v>
      </c>
      <c r="T3" s="32">
        <v>3</v>
      </c>
      <c r="U3" s="32">
        <v>4</v>
      </c>
      <c r="V3" s="32">
        <v>5</v>
      </c>
      <c r="W3" s="32">
        <v>6</v>
      </c>
      <c r="X3" s="32">
        <v>7</v>
      </c>
      <c r="Y3" s="35">
        <v>8</v>
      </c>
      <c r="Z3" s="37" t="s">
        <v>6</v>
      </c>
      <c r="AA3" s="36" t="s">
        <v>7</v>
      </c>
    </row>
    <row r="4" spans="1:4307" s="110" customFormat="1" ht="15.6" x14ac:dyDescent="0.3">
      <c r="A4" s="101">
        <v>1</v>
      </c>
      <c r="B4" s="102" t="s">
        <v>20</v>
      </c>
      <c r="C4" s="103"/>
      <c r="D4" s="103"/>
      <c r="E4" s="152"/>
      <c r="F4" s="104">
        <v>95</v>
      </c>
      <c r="G4" s="105">
        <v>17</v>
      </c>
      <c r="H4" s="105">
        <v>23</v>
      </c>
      <c r="I4" s="105">
        <v>13</v>
      </c>
      <c r="J4" s="105">
        <v>6.5</v>
      </c>
      <c r="K4" s="105">
        <v>15</v>
      </c>
      <c r="L4" s="105">
        <v>14</v>
      </c>
      <c r="M4" s="105">
        <v>33</v>
      </c>
      <c r="N4" s="105">
        <v>22</v>
      </c>
      <c r="O4" s="106"/>
      <c r="P4" s="106"/>
      <c r="Q4" s="107">
        <f t="shared" ref="Q4:Q33" si="0">(F4/F$40)*Q$40</f>
        <v>28.5</v>
      </c>
      <c r="R4" s="108">
        <f t="shared" ref="R4:R33" si="1">(G4/G$40)*R$40</f>
        <v>7.6499999999999995</v>
      </c>
      <c r="S4" s="108">
        <f t="shared" ref="S4:S33" si="2">(H4/H$40)*S$40</f>
        <v>6.1923076923076916</v>
      </c>
      <c r="T4" s="108">
        <f t="shared" ref="T4:T33" si="3">(I4/I$40)*T$40</f>
        <v>4.333333333333333</v>
      </c>
      <c r="U4" s="108">
        <f t="shared" ref="U4:U33" si="4">(J4/J$40)*U$40</f>
        <v>3.25</v>
      </c>
      <c r="V4" s="108">
        <f t="shared" ref="V4:V33" si="5">(K4/K$40)*V$40</f>
        <v>4.545454545454545</v>
      </c>
      <c r="W4" s="108">
        <f t="shared" ref="W4:W33" si="6">(L4/L$40)*W$40</f>
        <v>5.0400000000000009</v>
      </c>
      <c r="X4" s="108">
        <f t="shared" ref="X4:X33" si="7">(M4/M$40)*X$40</f>
        <v>8.9189189189189193</v>
      </c>
      <c r="Y4" s="108">
        <f t="shared" ref="Y4:Y33" si="8">(N4/N$40)*Y$40</f>
        <v>7.0967741935483879</v>
      </c>
      <c r="Z4" s="107">
        <f t="shared" ref="Z4:Z33" si="9">SUM(R4:Y4)</f>
        <v>47.02678868356287</v>
      </c>
      <c r="AA4" s="107">
        <f t="shared" ref="AA4:AA33" si="10">Q4+Z4</f>
        <v>75.52678868356287</v>
      </c>
      <c r="AB4" s="109" t="s">
        <v>146</v>
      </c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  <c r="IU4" s="109"/>
      <c r="IV4" s="109"/>
      <c r="IW4" s="109"/>
      <c r="IX4" s="109"/>
      <c r="IY4" s="109"/>
      <c r="IZ4" s="109"/>
      <c r="JA4" s="109"/>
      <c r="JB4" s="109"/>
      <c r="JC4" s="109"/>
      <c r="JD4" s="109"/>
      <c r="JE4" s="109"/>
      <c r="JF4" s="109"/>
      <c r="JG4" s="109"/>
      <c r="JH4" s="109"/>
      <c r="JI4" s="109"/>
      <c r="JJ4" s="109"/>
      <c r="JK4" s="109"/>
      <c r="JL4" s="109"/>
      <c r="JM4" s="109"/>
      <c r="JN4" s="109"/>
      <c r="JO4" s="109"/>
      <c r="JP4" s="109"/>
      <c r="JQ4" s="109"/>
      <c r="JR4" s="109"/>
      <c r="JS4" s="109"/>
      <c r="JT4" s="109"/>
      <c r="JU4" s="109"/>
      <c r="JV4" s="109"/>
      <c r="JW4" s="109"/>
      <c r="JX4" s="109"/>
      <c r="JY4" s="109"/>
      <c r="JZ4" s="109"/>
      <c r="KA4" s="109"/>
      <c r="KB4" s="109"/>
      <c r="KC4" s="109"/>
      <c r="KD4" s="109"/>
      <c r="KE4" s="109"/>
      <c r="KF4" s="109"/>
      <c r="KG4" s="109"/>
      <c r="KH4" s="109"/>
      <c r="KI4" s="109"/>
      <c r="KJ4" s="109"/>
      <c r="KK4" s="109"/>
      <c r="KL4" s="109"/>
      <c r="KM4" s="109"/>
      <c r="KN4" s="109"/>
      <c r="KO4" s="109"/>
      <c r="KP4" s="109"/>
      <c r="KQ4" s="109"/>
      <c r="KR4" s="109"/>
      <c r="KS4" s="109"/>
      <c r="KT4" s="109"/>
      <c r="KU4" s="109"/>
      <c r="KV4" s="109"/>
      <c r="KW4" s="109"/>
      <c r="KX4" s="109"/>
      <c r="KY4" s="109"/>
      <c r="KZ4" s="109"/>
      <c r="LA4" s="109"/>
      <c r="LB4" s="109"/>
      <c r="LC4" s="109"/>
      <c r="LD4" s="109"/>
      <c r="LE4" s="109"/>
      <c r="LF4" s="109"/>
      <c r="LG4" s="109"/>
      <c r="LH4" s="109"/>
      <c r="LI4" s="109"/>
      <c r="LJ4" s="109"/>
      <c r="LK4" s="109"/>
      <c r="LL4" s="109"/>
      <c r="LM4" s="109"/>
      <c r="LN4" s="109"/>
      <c r="LO4" s="109"/>
      <c r="LP4" s="109"/>
      <c r="LQ4" s="109"/>
      <c r="LR4" s="109"/>
      <c r="LS4" s="109"/>
      <c r="LT4" s="109"/>
      <c r="LU4" s="109"/>
      <c r="LV4" s="109"/>
      <c r="LW4" s="109"/>
      <c r="LX4" s="109"/>
      <c r="LY4" s="109"/>
      <c r="LZ4" s="109"/>
      <c r="MA4" s="109"/>
      <c r="MB4" s="109"/>
      <c r="MC4" s="109"/>
      <c r="MD4" s="109"/>
      <c r="ME4" s="109"/>
      <c r="MF4" s="109"/>
      <c r="MG4" s="109"/>
      <c r="MH4" s="109"/>
      <c r="MI4" s="109"/>
      <c r="MJ4" s="109"/>
      <c r="MK4" s="109"/>
      <c r="ML4" s="109"/>
      <c r="MM4" s="109"/>
      <c r="MN4" s="109"/>
      <c r="MO4" s="109"/>
      <c r="MP4" s="109"/>
      <c r="MQ4" s="109"/>
      <c r="MR4" s="109"/>
      <c r="MS4" s="109"/>
      <c r="MT4" s="109"/>
      <c r="MU4" s="109"/>
      <c r="MV4" s="109"/>
      <c r="MW4" s="109"/>
      <c r="MX4" s="109"/>
      <c r="MY4" s="109"/>
      <c r="MZ4" s="109"/>
      <c r="NA4" s="109"/>
      <c r="NB4" s="109"/>
      <c r="NC4" s="109"/>
      <c r="ND4" s="109"/>
      <c r="NE4" s="109"/>
      <c r="NF4" s="109"/>
      <c r="NG4" s="109"/>
      <c r="NH4" s="109"/>
      <c r="NI4" s="109"/>
      <c r="NJ4" s="109"/>
      <c r="NK4" s="109"/>
      <c r="NL4" s="109"/>
      <c r="NM4" s="109"/>
      <c r="NN4" s="109"/>
      <c r="NO4" s="109"/>
      <c r="NP4" s="109"/>
      <c r="NQ4" s="109"/>
      <c r="NR4" s="109"/>
      <c r="NS4" s="109"/>
      <c r="NT4" s="109"/>
      <c r="NU4" s="109"/>
      <c r="NV4" s="109"/>
      <c r="NW4" s="109"/>
      <c r="NX4" s="109"/>
      <c r="NY4" s="109"/>
      <c r="NZ4" s="109"/>
      <c r="OA4" s="109"/>
      <c r="OB4" s="109"/>
      <c r="OC4" s="109"/>
      <c r="OD4" s="109"/>
      <c r="OE4" s="109"/>
      <c r="OF4" s="109"/>
      <c r="OG4" s="109"/>
      <c r="OH4" s="109"/>
      <c r="OI4" s="109"/>
      <c r="OJ4" s="109"/>
      <c r="OK4" s="109"/>
      <c r="OL4" s="109"/>
      <c r="OM4" s="109"/>
      <c r="ON4" s="109"/>
      <c r="OO4" s="109"/>
      <c r="OP4" s="109"/>
      <c r="OQ4" s="109"/>
      <c r="OR4" s="109"/>
      <c r="OS4" s="109"/>
      <c r="OT4" s="109"/>
      <c r="OU4" s="109"/>
      <c r="OV4" s="109"/>
      <c r="OW4" s="109"/>
      <c r="OX4" s="109"/>
      <c r="OY4" s="109"/>
      <c r="OZ4" s="109"/>
      <c r="PA4" s="109"/>
      <c r="PB4" s="109"/>
      <c r="PC4" s="109"/>
      <c r="PD4" s="109"/>
      <c r="PE4" s="109"/>
      <c r="PF4" s="109"/>
      <c r="PG4" s="109"/>
      <c r="PH4" s="109"/>
      <c r="PI4" s="109"/>
      <c r="PJ4" s="109"/>
      <c r="PK4" s="109"/>
      <c r="PL4" s="109"/>
      <c r="PM4" s="109"/>
      <c r="PN4" s="109"/>
      <c r="PO4" s="109"/>
      <c r="PP4" s="109"/>
      <c r="PQ4" s="109"/>
      <c r="PR4" s="109"/>
      <c r="PS4" s="109"/>
      <c r="PT4" s="109"/>
      <c r="PU4" s="109"/>
      <c r="PV4" s="109"/>
      <c r="PW4" s="109"/>
      <c r="PX4" s="109"/>
      <c r="PY4" s="109"/>
      <c r="PZ4" s="109"/>
      <c r="QA4" s="109"/>
      <c r="QB4" s="109"/>
      <c r="QC4" s="109"/>
      <c r="QD4" s="109"/>
      <c r="QE4" s="109"/>
      <c r="QF4" s="109"/>
      <c r="QG4" s="109"/>
      <c r="QH4" s="109"/>
      <c r="QI4" s="109"/>
      <c r="QJ4" s="109"/>
      <c r="QK4" s="109"/>
      <c r="QL4" s="109"/>
      <c r="QM4" s="109"/>
      <c r="QN4" s="109"/>
      <c r="QO4" s="109"/>
      <c r="QP4" s="109"/>
      <c r="QQ4" s="109"/>
      <c r="QR4" s="109"/>
      <c r="QS4" s="109"/>
      <c r="QT4" s="109"/>
      <c r="QU4" s="109"/>
      <c r="QV4" s="109"/>
      <c r="QW4" s="109"/>
      <c r="QX4" s="109"/>
      <c r="QY4" s="109"/>
      <c r="QZ4" s="109"/>
      <c r="RA4" s="109"/>
      <c r="RB4" s="109"/>
      <c r="RC4" s="109"/>
      <c r="RD4" s="109"/>
      <c r="RE4" s="109"/>
      <c r="RF4" s="109"/>
      <c r="RG4" s="109"/>
      <c r="RH4" s="109"/>
      <c r="RI4" s="109"/>
      <c r="RJ4" s="109"/>
      <c r="RK4" s="109"/>
      <c r="RL4" s="109"/>
      <c r="RM4" s="109"/>
      <c r="RN4" s="109"/>
      <c r="RO4" s="109"/>
      <c r="RP4" s="109"/>
      <c r="RQ4" s="109"/>
      <c r="RR4" s="109"/>
      <c r="RS4" s="109"/>
      <c r="RT4" s="109"/>
      <c r="RU4" s="109"/>
      <c r="RV4" s="109"/>
      <c r="RW4" s="109"/>
      <c r="RX4" s="109"/>
      <c r="RY4" s="109"/>
      <c r="RZ4" s="109"/>
      <c r="SA4" s="109"/>
      <c r="SB4" s="109"/>
      <c r="SC4" s="109"/>
      <c r="SD4" s="109"/>
      <c r="SE4" s="109"/>
      <c r="SF4" s="109"/>
      <c r="SG4" s="109"/>
      <c r="SH4" s="109"/>
      <c r="SI4" s="109"/>
      <c r="SJ4" s="109"/>
      <c r="SK4" s="109"/>
      <c r="SL4" s="109"/>
      <c r="SM4" s="109"/>
      <c r="SN4" s="109"/>
      <c r="SO4" s="109"/>
      <c r="SP4" s="109"/>
      <c r="SQ4" s="109"/>
      <c r="SR4" s="109"/>
      <c r="SS4" s="109"/>
      <c r="ST4" s="109"/>
      <c r="SU4" s="109"/>
      <c r="SV4" s="109"/>
      <c r="SW4" s="109"/>
      <c r="SX4" s="109"/>
      <c r="SY4" s="109"/>
      <c r="SZ4" s="109"/>
      <c r="TA4" s="109"/>
      <c r="TB4" s="109"/>
      <c r="TC4" s="109"/>
      <c r="TD4" s="109"/>
      <c r="TE4" s="109"/>
      <c r="TF4" s="109"/>
      <c r="TG4" s="109"/>
      <c r="TH4" s="109"/>
      <c r="TI4" s="109"/>
      <c r="TJ4" s="109"/>
      <c r="TK4" s="109"/>
      <c r="TL4" s="109"/>
      <c r="TM4" s="109"/>
      <c r="TN4" s="109"/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09"/>
      <c r="VM4" s="109"/>
      <c r="VN4" s="109"/>
      <c r="VO4" s="109"/>
      <c r="VP4" s="109"/>
      <c r="VQ4" s="109"/>
      <c r="VR4" s="109"/>
      <c r="VS4" s="109"/>
      <c r="VT4" s="109"/>
      <c r="VU4" s="109"/>
      <c r="VV4" s="109"/>
      <c r="VW4" s="109"/>
      <c r="VX4" s="109"/>
      <c r="VY4" s="109"/>
      <c r="VZ4" s="109"/>
      <c r="WA4" s="109"/>
      <c r="WB4" s="109"/>
      <c r="WC4" s="109"/>
      <c r="WD4" s="109"/>
      <c r="WE4" s="109"/>
      <c r="WF4" s="109"/>
      <c r="WG4" s="109"/>
      <c r="WH4" s="109"/>
      <c r="WI4" s="109"/>
      <c r="WJ4" s="109"/>
      <c r="WK4" s="109"/>
      <c r="WL4" s="109"/>
      <c r="WM4" s="109"/>
      <c r="WN4" s="109"/>
      <c r="WO4" s="109"/>
      <c r="WP4" s="109"/>
      <c r="WQ4" s="109"/>
      <c r="WR4" s="109"/>
      <c r="WS4" s="109"/>
      <c r="WT4" s="109"/>
      <c r="WU4" s="109"/>
      <c r="WV4" s="109"/>
      <c r="WW4" s="109"/>
      <c r="WX4" s="109"/>
      <c r="WY4" s="109"/>
      <c r="WZ4" s="109"/>
      <c r="XA4" s="109"/>
      <c r="XB4" s="109"/>
      <c r="XC4" s="109"/>
      <c r="XD4" s="109"/>
      <c r="XE4" s="109"/>
      <c r="XF4" s="109"/>
      <c r="XG4" s="109"/>
      <c r="XH4" s="109"/>
      <c r="XI4" s="109"/>
      <c r="XJ4" s="109"/>
      <c r="XK4" s="109"/>
      <c r="XL4" s="109"/>
      <c r="XM4" s="109"/>
      <c r="XN4" s="109"/>
      <c r="XO4" s="109"/>
      <c r="XP4" s="109"/>
      <c r="XQ4" s="109"/>
      <c r="XR4" s="109"/>
      <c r="XS4" s="109"/>
      <c r="XT4" s="109"/>
      <c r="XU4" s="109"/>
      <c r="XV4" s="109"/>
      <c r="XW4" s="109"/>
      <c r="XX4" s="109"/>
      <c r="XY4" s="109"/>
      <c r="XZ4" s="109"/>
      <c r="YA4" s="109"/>
      <c r="YB4" s="109"/>
      <c r="YC4" s="109"/>
      <c r="YD4" s="109"/>
      <c r="YE4" s="109"/>
      <c r="YF4" s="109"/>
      <c r="YG4" s="109"/>
      <c r="YH4" s="109"/>
      <c r="YI4" s="109"/>
      <c r="YJ4" s="109"/>
      <c r="YK4" s="109"/>
      <c r="YL4" s="109"/>
      <c r="YM4" s="109"/>
      <c r="YN4" s="109"/>
      <c r="YO4" s="109"/>
      <c r="YP4" s="109"/>
      <c r="YQ4" s="109"/>
      <c r="YR4" s="109"/>
      <c r="YS4" s="109"/>
      <c r="YT4" s="109"/>
      <c r="YU4" s="109"/>
      <c r="YV4" s="109"/>
      <c r="YW4" s="109"/>
      <c r="YX4" s="109"/>
      <c r="YY4" s="109"/>
      <c r="YZ4" s="109"/>
      <c r="ZA4" s="109"/>
      <c r="ZB4" s="109"/>
      <c r="ZC4" s="109"/>
      <c r="ZD4" s="109"/>
      <c r="ZE4" s="109"/>
      <c r="ZF4" s="109"/>
      <c r="ZG4" s="109"/>
      <c r="ZH4" s="109"/>
      <c r="ZI4" s="109"/>
      <c r="ZJ4" s="109"/>
      <c r="ZK4" s="109"/>
      <c r="ZL4" s="109"/>
      <c r="ZM4" s="109"/>
      <c r="ZN4" s="109"/>
      <c r="ZO4" s="109"/>
      <c r="ZP4" s="109"/>
      <c r="ZQ4" s="109"/>
      <c r="ZR4" s="109"/>
      <c r="ZS4" s="109"/>
      <c r="ZT4" s="109"/>
      <c r="ZU4" s="109"/>
      <c r="ZV4" s="109"/>
      <c r="ZW4" s="109"/>
      <c r="ZX4" s="109"/>
      <c r="ZY4" s="109"/>
      <c r="ZZ4" s="109"/>
      <c r="AAA4" s="109"/>
      <c r="AAB4" s="109"/>
      <c r="AAC4" s="109"/>
      <c r="AAD4" s="109"/>
      <c r="AAE4" s="109"/>
      <c r="AAF4" s="109"/>
      <c r="AAG4" s="109"/>
      <c r="AAH4" s="109"/>
      <c r="AAI4" s="109"/>
      <c r="AAJ4" s="109"/>
      <c r="AAK4" s="109"/>
      <c r="AAL4" s="109"/>
      <c r="AAM4" s="109"/>
      <c r="AAN4" s="109"/>
      <c r="AAO4" s="109"/>
      <c r="AAP4" s="109"/>
      <c r="AAQ4" s="109"/>
      <c r="AAR4" s="109"/>
      <c r="AAS4" s="109"/>
      <c r="AAT4" s="109"/>
      <c r="AAU4" s="109"/>
      <c r="AAV4" s="109"/>
      <c r="AAW4" s="109"/>
      <c r="AAX4" s="109"/>
      <c r="AAY4" s="109"/>
      <c r="AAZ4" s="109"/>
      <c r="ABA4" s="109"/>
      <c r="ABB4" s="109"/>
      <c r="ABC4" s="109"/>
      <c r="ABD4" s="109"/>
      <c r="ABE4" s="109"/>
      <c r="ABF4" s="109"/>
      <c r="ABG4" s="109"/>
      <c r="ABH4" s="109"/>
      <c r="ABI4" s="109"/>
      <c r="ABJ4" s="109"/>
      <c r="ABK4" s="109"/>
      <c r="ABL4" s="109"/>
      <c r="ABM4" s="109"/>
      <c r="ABN4" s="109"/>
      <c r="ABO4" s="109"/>
      <c r="ABP4" s="109"/>
      <c r="ABQ4" s="109"/>
      <c r="ABR4" s="109"/>
      <c r="ABS4" s="109"/>
      <c r="ABT4" s="109"/>
      <c r="ABU4" s="109"/>
      <c r="ABV4" s="109"/>
      <c r="ABW4" s="109"/>
      <c r="ABX4" s="109"/>
      <c r="ABY4" s="109"/>
      <c r="ABZ4" s="109"/>
      <c r="ACA4" s="109"/>
      <c r="ACB4" s="109"/>
      <c r="ACC4" s="109"/>
      <c r="ACD4" s="109"/>
      <c r="ACE4" s="109"/>
      <c r="ACF4" s="109"/>
      <c r="ACG4" s="109"/>
      <c r="ACH4" s="109"/>
      <c r="ACI4" s="109"/>
      <c r="ACJ4" s="109"/>
      <c r="ACK4" s="109"/>
      <c r="ACL4" s="109"/>
      <c r="ACM4" s="109"/>
      <c r="ACN4" s="109"/>
      <c r="ACO4" s="109"/>
      <c r="ACP4" s="109"/>
      <c r="ACQ4" s="109"/>
      <c r="ACR4" s="109"/>
      <c r="ACS4" s="109"/>
      <c r="ACT4" s="109"/>
      <c r="ACU4" s="109"/>
      <c r="ACV4" s="109"/>
      <c r="ACW4" s="109"/>
      <c r="ACX4" s="109"/>
      <c r="ACY4" s="109"/>
      <c r="ACZ4" s="109"/>
      <c r="ADA4" s="109"/>
      <c r="ADB4" s="109"/>
      <c r="ADC4" s="109"/>
      <c r="ADD4" s="109"/>
      <c r="ADE4" s="109"/>
      <c r="ADF4" s="109"/>
      <c r="ADG4" s="109"/>
      <c r="ADH4" s="109"/>
      <c r="ADI4" s="109"/>
      <c r="ADJ4" s="109"/>
      <c r="ADK4" s="109"/>
      <c r="ADL4" s="109"/>
      <c r="ADM4" s="109"/>
      <c r="ADN4" s="109"/>
      <c r="ADO4" s="109"/>
      <c r="ADP4" s="109"/>
      <c r="ADQ4" s="109"/>
      <c r="ADR4" s="109"/>
      <c r="ADS4" s="109"/>
      <c r="ADT4" s="109"/>
      <c r="ADU4" s="109"/>
      <c r="ADV4" s="109"/>
      <c r="ADW4" s="109"/>
      <c r="ADX4" s="109"/>
      <c r="ADY4" s="109"/>
      <c r="ADZ4" s="109"/>
      <c r="AEA4" s="109"/>
      <c r="AEB4" s="109"/>
      <c r="AEC4" s="109"/>
      <c r="AED4" s="109"/>
      <c r="AEE4" s="109"/>
      <c r="AEF4" s="109"/>
      <c r="AEG4" s="109"/>
      <c r="AEH4" s="109"/>
      <c r="AEI4" s="109"/>
      <c r="AEJ4" s="109"/>
      <c r="AEK4" s="109"/>
      <c r="AEL4" s="109"/>
      <c r="AEM4" s="109"/>
      <c r="AEN4" s="109"/>
      <c r="AEO4" s="109"/>
      <c r="AEP4" s="109"/>
      <c r="AEQ4" s="109"/>
      <c r="AER4" s="109"/>
      <c r="AES4" s="109"/>
      <c r="AET4" s="109"/>
      <c r="AEU4" s="109"/>
      <c r="AEV4" s="109"/>
      <c r="AEW4" s="109"/>
      <c r="AEX4" s="109"/>
      <c r="AEY4" s="109"/>
      <c r="AEZ4" s="109"/>
      <c r="AFA4" s="109"/>
      <c r="AFB4" s="109"/>
      <c r="AFC4" s="109"/>
      <c r="AFD4" s="109"/>
      <c r="AFE4" s="109"/>
      <c r="AFF4" s="109"/>
      <c r="AFG4" s="109"/>
      <c r="AFH4" s="109"/>
      <c r="AFI4" s="109"/>
      <c r="AFJ4" s="109"/>
      <c r="AFK4" s="109"/>
      <c r="AFL4" s="109"/>
      <c r="AFM4" s="109"/>
      <c r="AFN4" s="109"/>
      <c r="AFO4" s="109"/>
      <c r="AFP4" s="109"/>
      <c r="AFQ4" s="109"/>
      <c r="AFR4" s="109"/>
      <c r="AFS4" s="109"/>
      <c r="AFT4" s="109"/>
      <c r="AFU4" s="109"/>
      <c r="AFV4" s="109"/>
      <c r="AFW4" s="109"/>
      <c r="AFX4" s="109"/>
      <c r="AFY4" s="109"/>
      <c r="AFZ4" s="109"/>
      <c r="AGA4" s="109"/>
      <c r="AGB4" s="109"/>
      <c r="AGC4" s="109"/>
      <c r="AGD4" s="109"/>
      <c r="AGE4" s="109"/>
      <c r="AGF4" s="109"/>
      <c r="AGG4" s="109"/>
      <c r="AGH4" s="109"/>
      <c r="AGI4" s="109"/>
      <c r="AGJ4" s="109"/>
      <c r="AGK4" s="109"/>
      <c r="AGL4" s="109"/>
      <c r="AGM4" s="109"/>
      <c r="AGN4" s="109"/>
      <c r="AGO4" s="109"/>
      <c r="AGP4" s="109"/>
      <c r="AGQ4" s="109"/>
      <c r="AGR4" s="109"/>
      <c r="AGS4" s="109"/>
      <c r="AGT4" s="109"/>
      <c r="AGU4" s="109"/>
      <c r="AGV4" s="109"/>
      <c r="AGW4" s="109"/>
      <c r="AGX4" s="109"/>
      <c r="AGY4" s="109"/>
      <c r="AGZ4" s="109"/>
      <c r="AHA4" s="109"/>
      <c r="AHB4" s="109"/>
      <c r="AHC4" s="109"/>
      <c r="AHD4" s="109"/>
      <c r="AHE4" s="109"/>
      <c r="AHF4" s="109"/>
      <c r="AHG4" s="109"/>
      <c r="AHH4" s="109"/>
      <c r="AHI4" s="109"/>
      <c r="AHJ4" s="109"/>
      <c r="AHK4" s="109"/>
      <c r="AHL4" s="109"/>
      <c r="AHM4" s="109"/>
      <c r="AHN4" s="109"/>
      <c r="AHO4" s="109"/>
      <c r="AHP4" s="109"/>
      <c r="AHQ4" s="109"/>
      <c r="AHR4" s="109"/>
      <c r="AHS4" s="109"/>
      <c r="AHT4" s="109"/>
      <c r="AHU4" s="109"/>
      <c r="AHV4" s="109"/>
      <c r="AHW4" s="109"/>
      <c r="AHX4" s="109"/>
      <c r="AHY4" s="109"/>
      <c r="AHZ4" s="109"/>
      <c r="AIA4" s="109"/>
      <c r="AIB4" s="109"/>
      <c r="AIC4" s="109"/>
      <c r="AID4" s="109"/>
      <c r="AIE4" s="109"/>
      <c r="AIF4" s="109"/>
      <c r="AIG4" s="109"/>
      <c r="AIH4" s="109"/>
      <c r="AII4" s="109"/>
      <c r="AIJ4" s="109"/>
      <c r="AIK4" s="109"/>
      <c r="AIL4" s="109"/>
      <c r="AIM4" s="109"/>
      <c r="AIN4" s="109"/>
      <c r="AIO4" s="109"/>
      <c r="AIP4" s="109"/>
      <c r="AIQ4" s="109"/>
      <c r="AIR4" s="109"/>
      <c r="AIS4" s="109"/>
      <c r="AIT4" s="109"/>
      <c r="AIU4" s="109"/>
      <c r="AIV4" s="109"/>
      <c r="AIW4" s="109"/>
      <c r="AIX4" s="109"/>
      <c r="AIY4" s="109"/>
      <c r="AIZ4" s="109"/>
      <c r="AJA4" s="109"/>
      <c r="AJB4" s="109"/>
      <c r="AJC4" s="109"/>
      <c r="AJD4" s="109"/>
      <c r="AJE4" s="109"/>
      <c r="AJF4" s="109"/>
      <c r="AJG4" s="109"/>
      <c r="AJH4" s="109"/>
      <c r="AJI4" s="109"/>
      <c r="AJJ4" s="109"/>
      <c r="AJK4" s="109"/>
      <c r="AJL4" s="109"/>
      <c r="AJM4" s="109"/>
      <c r="AJN4" s="109"/>
      <c r="AJO4" s="109"/>
      <c r="AJP4" s="109"/>
      <c r="AJQ4" s="109"/>
      <c r="AJR4" s="109"/>
      <c r="AJS4" s="109"/>
      <c r="AJT4" s="109"/>
      <c r="AJU4" s="109"/>
      <c r="AJV4" s="109"/>
      <c r="AJW4" s="109"/>
      <c r="AJX4" s="109"/>
      <c r="AJY4" s="109"/>
      <c r="AJZ4" s="109"/>
      <c r="AKA4" s="109"/>
      <c r="AKB4" s="109"/>
      <c r="AKC4" s="109"/>
      <c r="AKD4" s="109"/>
      <c r="AKE4" s="109"/>
      <c r="AKF4" s="109"/>
      <c r="AKG4" s="109"/>
      <c r="AKH4" s="109"/>
      <c r="AKI4" s="109"/>
      <c r="AKJ4" s="109"/>
      <c r="AKK4" s="109"/>
      <c r="AKL4" s="109"/>
      <c r="AKM4" s="109"/>
      <c r="AKN4" s="109"/>
      <c r="AKO4" s="109"/>
      <c r="AKP4" s="109"/>
      <c r="AKQ4" s="109"/>
      <c r="AKR4" s="109"/>
      <c r="AKS4" s="109"/>
      <c r="AKT4" s="109"/>
      <c r="AKU4" s="109"/>
      <c r="AKV4" s="109"/>
      <c r="AKW4" s="109"/>
      <c r="AKX4" s="109"/>
      <c r="AKY4" s="109"/>
      <c r="AKZ4" s="109"/>
      <c r="ALA4" s="109"/>
      <c r="ALB4" s="109"/>
      <c r="ALC4" s="109"/>
      <c r="ALD4" s="109"/>
      <c r="ALE4" s="109"/>
      <c r="ALF4" s="109"/>
      <c r="ALG4" s="109"/>
      <c r="ALH4" s="109"/>
      <c r="ALI4" s="109"/>
      <c r="ALJ4" s="109"/>
      <c r="ALK4" s="109"/>
      <c r="ALL4" s="109"/>
      <c r="ALM4" s="109"/>
      <c r="ALN4" s="109"/>
      <c r="ALO4" s="109"/>
      <c r="ALP4" s="109"/>
      <c r="ALQ4" s="109"/>
      <c r="ALR4" s="109"/>
      <c r="ALS4" s="109"/>
      <c r="ALT4" s="109"/>
      <c r="ALU4" s="109"/>
      <c r="ALV4" s="109"/>
      <c r="ALW4" s="109"/>
      <c r="ALX4" s="109"/>
      <c r="ALY4" s="109"/>
      <c r="ALZ4" s="109"/>
      <c r="AMA4" s="109"/>
      <c r="AMB4" s="109"/>
      <c r="AMC4" s="109"/>
      <c r="AMD4" s="109"/>
      <c r="AME4" s="109"/>
      <c r="AMF4" s="109"/>
      <c r="AMG4" s="109"/>
      <c r="AMH4" s="109"/>
      <c r="AMI4" s="109"/>
      <c r="AMJ4" s="109"/>
      <c r="AMK4" s="109"/>
      <c r="AML4" s="109"/>
      <c r="AMM4" s="109"/>
      <c r="AMN4" s="109"/>
      <c r="AMO4" s="109"/>
      <c r="AMP4" s="109"/>
      <c r="AMQ4" s="109"/>
      <c r="AMR4" s="109"/>
      <c r="AMS4" s="109"/>
      <c r="AMT4" s="109"/>
      <c r="AMU4" s="109"/>
      <c r="AMV4" s="109"/>
      <c r="AMW4" s="109"/>
      <c r="AMX4" s="109"/>
      <c r="AMY4" s="109"/>
      <c r="AMZ4" s="109"/>
      <c r="ANA4" s="109"/>
      <c r="ANB4" s="109"/>
      <c r="ANC4" s="109"/>
      <c r="AND4" s="109"/>
      <c r="ANE4" s="109"/>
      <c r="ANF4" s="109"/>
      <c r="ANG4" s="109"/>
      <c r="ANH4" s="109"/>
      <c r="ANI4" s="109"/>
      <c r="ANJ4" s="109"/>
      <c r="ANK4" s="109"/>
      <c r="ANL4" s="109"/>
      <c r="ANM4" s="109"/>
      <c r="ANN4" s="109"/>
      <c r="ANO4" s="109"/>
      <c r="ANP4" s="109"/>
      <c r="ANQ4" s="109"/>
      <c r="ANR4" s="109"/>
      <c r="ANS4" s="109"/>
      <c r="ANT4" s="109"/>
      <c r="ANU4" s="109"/>
      <c r="ANV4" s="109"/>
      <c r="ANW4" s="109"/>
      <c r="ANX4" s="109"/>
      <c r="ANY4" s="109"/>
      <c r="ANZ4" s="109"/>
      <c r="AOA4" s="109"/>
      <c r="AOB4" s="109"/>
      <c r="AOC4" s="109"/>
      <c r="AOD4" s="109"/>
      <c r="AOE4" s="109"/>
      <c r="AOF4" s="109"/>
      <c r="AOG4" s="109"/>
      <c r="AOH4" s="109"/>
      <c r="AOI4" s="109"/>
      <c r="AOJ4" s="109"/>
      <c r="AOK4" s="109"/>
      <c r="AOL4" s="109"/>
      <c r="AOM4" s="109"/>
      <c r="AON4" s="109"/>
      <c r="AOO4" s="109"/>
      <c r="AOP4" s="109"/>
      <c r="AOQ4" s="109"/>
      <c r="AOR4" s="109"/>
      <c r="AOS4" s="109"/>
      <c r="AOT4" s="109"/>
      <c r="AOU4" s="109"/>
      <c r="AOV4" s="109"/>
      <c r="AOW4" s="109"/>
      <c r="AOX4" s="109"/>
      <c r="AOY4" s="109"/>
      <c r="AOZ4" s="109"/>
      <c r="APA4" s="109"/>
      <c r="APB4" s="109"/>
      <c r="APC4" s="109"/>
      <c r="APD4" s="109"/>
      <c r="APE4" s="109"/>
      <c r="APF4" s="109"/>
      <c r="APG4" s="109"/>
      <c r="APH4" s="109"/>
      <c r="API4" s="109"/>
      <c r="APJ4" s="109"/>
      <c r="APK4" s="109"/>
      <c r="APL4" s="109"/>
      <c r="APM4" s="109"/>
      <c r="APN4" s="109"/>
      <c r="APO4" s="109"/>
      <c r="APP4" s="109"/>
      <c r="APQ4" s="109"/>
      <c r="APR4" s="109"/>
      <c r="APS4" s="109"/>
      <c r="APT4" s="109"/>
      <c r="APU4" s="109"/>
      <c r="APV4" s="109"/>
      <c r="APW4" s="109"/>
      <c r="APX4" s="109"/>
      <c r="APY4" s="109"/>
      <c r="APZ4" s="109"/>
      <c r="AQA4" s="109"/>
      <c r="AQB4" s="109"/>
      <c r="AQC4" s="109"/>
      <c r="AQD4" s="109"/>
      <c r="AQE4" s="109"/>
      <c r="AQF4" s="109"/>
      <c r="AQG4" s="109"/>
      <c r="AQH4" s="109"/>
      <c r="AQI4" s="109"/>
      <c r="AQJ4" s="109"/>
      <c r="AQK4" s="109"/>
      <c r="AQL4" s="109"/>
      <c r="AQM4" s="109"/>
      <c r="AQN4" s="109"/>
      <c r="AQO4" s="109"/>
      <c r="AQP4" s="109"/>
      <c r="AQQ4" s="109"/>
      <c r="AQR4" s="109"/>
      <c r="AQS4" s="109"/>
      <c r="AQT4" s="109"/>
      <c r="AQU4" s="109"/>
      <c r="AQV4" s="109"/>
      <c r="AQW4" s="109"/>
      <c r="AQX4" s="109"/>
      <c r="AQY4" s="109"/>
      <c r="AQZ4" s="109"/>
      <c r="ARA4" s="109"/>
      <c r="ARB4" s="109"/>
      <c r="ARC4" s="109"/>
      <c r="ARD4" s="109"/>
      <c r="ARE4" s="109"/>
      <c r="ARF4" s="109"/>
      <c r="ARG4" s="109"/>
      <c r="ARH4" s="109"/>
      <c r="ARI4" s="109"/>
      <c r="ARJ4" s="109"/>
      <c r="ARK4" s="109"/>
      <c r="ARL4" s="109"/>
      <c r="ARM4" s="109"/>
      <c r="ARN4" s="109"/>
      <c r="ARO4" s="109"/>
      <c r="ARP4" s="109"/>
      <c r="ARQ4" s="109"/>
      <c r="ARR4" s="109"/>
      <c r="ARS4" s="109"/>
      <c r="ART4" s="109"/>
      <c r="ARU4" s="109"/>
      <c r="ARV4" s="109"/>
      <c r="ARW4" s="109"/>
      <c r="ARX4" s="109"/>
      <c r="ARY4" s="109"/>
      <c r="ARZ4" s="109"/>
      <c r="ASA4" s="109"/>
      <c r="ASB4" s="109"/>
      <c r="ASC4" s="109"/>
      <c r="ASD4" s="109"/>
      <c r="ASE4" s="109"/>
      <c r="ASF4" s="109"/>
      <c r="ASG4" s="109"/>
      <c r="ASH4" s="109"/>
      <c r="ASI4" s="109"/>
      <c r="ASJ4" s="109"/>
      <c r="ASK4" s="109"/>
      <c r="ASL4" s="109"/>
      <c r="ASM4" s="109"/>
      <c r="ASN4" s="109"/>
      <c r="ASO4" s="109"/>
      <c r="ASP4" s="109"/>
      <c r="ASQ4" s="109"/>
      <c r="ASR4" s="109"/>
      <c r="ASS4" s="109"/>
      <c r="AST4" s="109"/>
      <c r="ASU4" s="109"/>
      <c r="ASV4" s="109"/>
      <c r="ASW4" s="109"/>
      <c r="ASX4" s="109"/>
      <c r="ASY4" s="109"/>
      <c r="ASZ4" s="109"/>
      <c r="ATA4" s="109"/>
      <c r="ATB4" s="109"/>
      <c r="ATC4" s="109"/>
      <c r="ATD4" s="109"/>
      <c r="ATE4" s="109"/>
      <c r="ATF4" s="109"/>
      <c r="ATG4" s="109"/>
      <c r="ATH4" s="109"/>
      <c r="ATI4" s="109"/>
      <c r="ATJ4" s="109"/>
      <c r="ATK4" s="109"/>
      <c r="ATL4" s="109"/>
      <c r="ATM4" s="109"/>
      <c r="ATN4" s="109"/>
      <c r="ATO4" s="109"/>
      <c r="ATP4" s="109"/>
      <c r="ATQ4" s="109"/>
      <c r="ATR4" s="109"/>
      <c r="ATS4" s="109"/>
      <c r="ATT4" s="109"/>
      <c r="ATU4" s="109"/>
      <c r="ATV4" s="109"/>
      <c r="ATW4" s="109"/>
      <c r="ATX4" s="109"/>
      <c r="ATY4" s="109"/>
      <c r="ATZ4" s="109"/>
      <c r="AUA4" s="109"/>
      <c r="AUB4" s="109"/>
      <c r="AUC4" s="109"/>
      <c r="AUD4" s="109"/>
      <c r="AUE4" s="109"/>
      <c r="AUF4" s="109"/>
      <c r="AUG4" s="109"/>
      <c r="AUH4" s="109"/>
      <c r="AUI4" s="109"/>
      <c r="AUJ4" s="109"/>
      <c r="AUK4" s="109"/>
      <c r="AUL4" s="109"/>
      <c r="AUM4" s="109"/>
      <c r="AUN4" s="109"/>
      <c r="AUO4" s="109"/>
      <c r="AUP4" s="109"/>
      <c r="AUQ4" s="109"/>
      <c r="AUR4" s="109"/>
      <c r="AUS4" s="109"/>
      <c r="AUT4" s="109"/>
      <c r="AUU4" s="109"/>
      <c r="AUV4" s="109"/>
      <c r="AUW4" s="109"/>
      <c r="AUX4" s="109"/>
      <c r="AUY4" s="109"/>
      <c r="AUZ4" s="109"/>
      <c r="AVA4" s="109"/>
      <c r="AVB4" s="109"/>
      <c r="AVC4" s="109"/>
      <c r="AVD4" s="109"/>
      <c r="AVE4" s="109"/>
      <c r="AVF4" s="109"/>
      <c r="AVG4" s="109"/>
      <c r="AVH4" s="109"/>
      <c r="AVI4" s="109"/>
      <c r="AVJ4" s="109"/>
      <c r="AVK4" s="109"/>
      <c r="AVL4" s="109"/>
      <c r="AVM4" s="109"/>
      <c r="AVN4" s="109"/>
      <c r="AVO4" s="109"/>
      <c r="AVP4" s="109"/>
      <c r="AVQ4" s="109"/>
      <c r="AVR4" s="109"/>
      <c r="AVS4" s="109"/>
      <c r="AVT4" s="109"/>
      <c r="AVU4" s="109"/>
      <c r="AVV4" s="109"/>
      <c r="AVW4" s="109"/>
      <c r="AVX4" s="109"/>
      <c r="AVY4" s="109"/>
      <c r="AVZ4" s="109"/>
      <c r="AWA4" s="109"/>
      <c r="AWB4" s="109"/>
      <c r="AWC4" s="109"/>
      <c r="AWD4" s="109"/>
      <c r="AWE4" s="109"/>
      <c r="AWF4" s="109"/>
      <c r="AWG4" s="109"/>
      <c r="AWH4" s="109"/>
      <c r="AWI4" s="109"/>
      <c r="AWJ4" s="109"/>
      <c r="AWK4" s="109"/>
      <c r="AWL4" s="109"/>
      <c r="AWM4" s="109"/>
      <c r="AWN4" s="109"/>
      <c r="AWO4" s="109"/>
      <c r="AWP4" s="109"/>
      <c r="AWQ4" s="109"/>
      <c r="AWR4" s="109"/>
      <c r="AWS4" s="109"/>
      <c r="AWT4" s="109"/>
      <c r="AWU4" s="109"/>
      <c r="AWV4" s="109"/>
      <c r="AWW4" s="109"/>
      <c r="AWX4" s="109"/>
      <c r="AWY4" s="109"/>
      <c r="AWZ4" s="109"/>
      <c r="AXA4" s="109"/>
      <c r="AXB4" s="109"/>
      <c r="AXC4" s="109"/>
      <c r="AXD4" s="109"/>
      <c r="AXE4" s="109"/>
      <c r="AXF4" s="109"/>
      <c r="AXG4" s="109"/>
      <c r="AXH4" s="109"/>
      <c r="AXI4" s="109"/>
      <c r="AXJ4" s="109"/>
      <c r="AXK4" s="109"/>
      <c r="AXL4" s="109"/>
      <c r="AXM4" s="109"/>
      <c r="AXN4" s="109"/>
      <c r="AXO4" s="109"/>
      <c r="AXP4" s="109"/>
      <c r="AXQ4" s="109"/>
      <c r="AXR4" s="109"/>
      <c r="AXS4" s="109"/>
      <c r="AXT4" s="109"/>
      <c r="AXU4" s="109"/>
      <c r="AXV4" s="109"/>
      <c r="AXW4" s="109"/>
      <c r="AXX4" s="109"/>
      <c r="AXY4" s="109"/>
      <c r="AXZ4" s="109"/>
      <c r="AYA4" s="109"/>
      <c r="AYB4" s="109"/>
      <c r="AYC4" s="109"/>
      <c r="AYD4" s="109"/>
      <c r="AYE4" s="109"/>
      <c r="AYF4" s="109"/>
      <c r="AYG4" s="109"/>
      <c r="AYH4" s="109"/>
      <c r="AYI4" s="109"/>
      <c r="AYJ4" s="109"/>
      <c r="AYK4" s="109"/>
      <c r="AYL4" s="109"/>
      <c r="AYM4" s="109"/>
      <c r="AYN4" s="109"/>
      <c r="AYO4" s="109"/>
      <c r="AYP4" s="109"/>
      <c r="AYQ4" s="109"/>
      <c r="AYR4" s="109"/>
      <c r="AYS4" s="109"/>
      <c r="AYT4" s="109"/>
      <c r="AYU4" s="109"/>
      <c r="AYV4" s="109"/>
      <c r="AYW4" s="109"/>
      <c r="AYX4" s="109"/>
      <c r="AYY4" s="109"/>
      <c r="AYZ4" s="109"/>
      <c r="AZA4" s="109"/>
      <c r="AZB4" s="109"/>
      <c r="AZC4" s="109"/>
      <c r="AZD4" s="109"/>
      <c r="AZE4" s="109"/>
      <c r="AZF4" s="109"/>
      <c r="AZG4" s="109"/>
      <c r="AZH4" s="109"/>
      <c r="AZI4" s="109"/>
      <c r="AZJ4" s="109"/>
      <c r="AZK4" s="109"/>
      <c r="AZL4" s="109"/>
      <c r="AZM4" s="109"/>
      <c r="AZN4" s="109"/>
      <c r="AZO4" s="109"/>
      <c r="AZP4" s="109"/>
      <c r="AZQ4" s="109"/>
      <c r="AZR4" s="109"/>
      <c r="AZS4" s="109"/>
      <c r="AZT4" s="109"/>
      <c r="AZU4" s="109"/>
      <c r="AZV4" s="109"/>
      <c r="AZW4" s="109"/>
      <c r="AZX4" s="109"/>
      <c r="AZY4" s="109"/>
      <c r="AZZ4" s="109"/>
      <c r="BAA4" s="109"/>
      <c r="BAB4" s="109"/>
      <c r="BAC4" s="109"/>
      <c r="BAD4" s="109"/>
      <c r="BAE4" s="109"/>
      <c r="BAF4" s="109"/>
      <c r="BAG4" s="109"/>
      <c r="BAH4" s="109"/>
      <c r="BAI4" s="109"/>
      <c r="BAJ4" s="109"/>
      <c r="BAK4" s="109"/>
      <c r="BAL4" s="109"/>
      <c r="BAM4" s="109"/>
      <c r="BAN4" s="109"/>
      <c r="BAO4" s="109"/>
      <c r="BAP4" s="109"/>
      <c r="BAQ4" s="109"/>
      <c r="BAR4" s="109"/>
      <c r="BAS4" s="109"/>
      <c r="BAT4" s="109"/>
      <c r="BAU4" s="109"/>
      <c r="BAV4" s="109"/>
      <c r="BAW4" s="109"/>
      <c r="BAX4" s="109"/>
      <c r="BAY4" s="109"/>
      <c r="BAZ4" s="109"/>
      <c r="BBA4" s="109"/>
      <c r="BBB4" s="109"/>
      <c r="BBC4" s="109"/>
      <c r="BBD4" s="109"/>
      <c r="BBE4" s="109"/>
      <c r="BBF4" s="109"/>
      <c r="BBG4" s="109"/>
      <c r="BBH4" s="109"/>
      <c r="BBI4" s="109"/>
      <c r="BBJ4" s="109"/>
      <c r="BBK4" s="109"/>
      <c r="BBL4" s="109"/>
      <c r="BBM4" s="109"/>
      <c r="BBN4" s="109"/>
      <c r="BBO4" s="109"/>
      <c r="BBP4" s="109"/>
      <c r="BBQ4" s="109"/>
      <c r="BBR4" s="109"/>
      <c r="BBS4" s="109"/>
      <c r="BBT4" s="109"/>
      <c r="BBU4" s="109"/>
      <c r="BBV4" s="109"/>
      <c r="BBW4" s="109"/>
      <c r="BBX4" s="109"/>
      <c r="BBY4" s="109"/>
      <c r="BBZ4" s="109"/>
      <c r="BCA4" s="109"/>
      <c r="BCB4" s="109"/>
      <c r="BCC4" s="109"/>
      <c r="BCD4" s="109"/>
      <c r="BCE4" s="109"/>
      <c r="BCF4" s="109"/>
      <c r="BCG4" s="109"/>
      <c r="BCH4" s="109"/>
      <c r="BCI4" s="109"/>
      <c r="BCJ4" s="109"/>
      <c r="BCK4" s="109"/>
      <c r="BCL4" s="109"/>
      <c r="BCM4" s="109"/>
      <c r="BCN4" s="109"/>
      <c r="BCO4" s="109"/>
      <c r="BCP4" s="109"/>
      <c r="BCQ4" s="109"/>
      <c r="BCR4" s="109"/>
      <c r="BCS4" s="109"/>
      <c r="BCT4" s="109"/>
      <c r="BCU4" s="109"/>
      <c r="BCV4" s="109"/>
      <c r="BCW4" s="109"/>
      <c r="BCX4" s="109"/>
      <c r="BCY4" s="109"/>
      <c r="BCZ4" s="109"/>
      <c r="BDA4" s="109"/>
      <c r="BDB4" s="109"/>
      <c r="BDC4" s="109"/>
      <c r="BDD4" s="109"/>
      <c r="BDE4" s="109"/>
      <c r="BDF4" s="109"/>
      <c r="BDG4" s="109"/>
      <c r="BDH4" s="109"/>
      <c r="BDI4" s="109"/>
      <c r="BDJ4" s="109"/>
      <c r="BDK4" s="109"/>
      <c r="BDL4" s="109"/>
      <c r="BDM4" s="109"/>
      <c r="BDN4" s="109"/>
      <c r="BDO4" s="109"/>
      <c r="BDP4" s="109"/>
      <c r="BDQ4" s="109"/>
      <c r="BDR4" s="109"/>
      <c r="BDS4" s="109"/>
      <c r="BDT4" s="109"/>
      <c r="BDU4" s="109"/>
      <c r="BDV4" s="109"/>
      <c r="BDW4" s="109"/>
      <c r="BDX4" s="109"/>
      <c r="BDY4" s="109"/>
      <c r="BDZ4" s="109"/>
      <c r="BEA4" s="109"/>
      <c r="BEB4" s="109"/>
      <c r="BEC4" s="109"/>
      <c r="BED4" s="109"/>
      <c r="BEE4" s="109"/>
      <c r="BEF4" s="109"/>
      <c r="BEG4" s="109"/>
      <c r="BEH4" s="109"/>
      <c r="BEI4" s="109"/>
      <c r="BEJ4" s="109"/>
      <c r="BEK4" s="109"/>
      <c r="BEL4" s="109"/>
      <c r="BEM4" s="109"/>
      <c r="BEN4" s="109"/>
      <c r="BEO4" s="109"/>
      <c r="BEP4" s="109"/>
      <c r="BEQ4" s="109"/>
      <c r="BER4" s="109"/>
      <c r="BES4" s="109"/>
      <c r="BET4" s="109"/>
      <c r="BEU4" s="109"/>
      <c r="BEV4" s="109"/>
      <c r="BEW4" s="109"/>
      <c r="BEX4" s="109"/>
      <c r="BEY4" s="109"/>
      <c r="BEZ4" s="109"/>
      <c r="BFA4" s="109"/>
      <c r="BFB4" s="109"/>
      <c r="BFC4" s="109"/>
      <c r="BFD4" s="109"/>
      <c r="BFE4" s="109"/>
      <c r="BFF4" s="109"/>
      <c r="BFG4" s="109"/>
      <c r="BFH4" s="109"/>
      <c r="BFI4" s="109"/>
      <c r="BFJ4" s="109"/>
      <c r="BFK4" s="109"/>
      <c r="BFL4" s="109"/>
      <c r="BFM4" s="109"/>
      <c r="BFN4" s="109"/>
      <c r="BFO4" s="109"/>
      <c r="BFP4" s="109"/>
      <c r="BFQ4" s="109"/>
      <c r="BFR4" s="109"/>
      <c r="BFS4" s="109"/>
      <c r="BFT4" s="109"/>
      <c r="BFU4" s="109"/>
      <c r="BFV4" s="109"/>
      <c r="BFW4" s="109"/>
      <c r="BFX4" s="109"/>
      <c r="BFY4" s="109"/>
      <c r="BFZ4" s="109"/>
      <c r="BGA4" s="109"/>
      <c r="BGB4" s="109"/>
      <c r="BGC4" s="109"/>
      <c r="BGD4" s="109"/>
      <c r="BGE4" s="109"/>
      <c r="BGF4" s="109"/>
      <c r="BGG4" s="109"/>
      <c r="BGH4" s="109"/>
      <c r="BGI4" s="109"/>
      <c r="BGJ4" s="109"/>
      <c r="BGK4" s="109"/>
      <c r="BGL4" s="109"/>
      <c r="BGM4" s="109"/>
      <c r="BGN4" s="109"/>
      <c r="BGO4" s="109"/>
      <c r="BGP4" s="109"/>
      <c r="BGQ4" s="109"/>
      <c r="BGR4" s="109"/>
      <c r="BGS4" s="109"/>
      <c r="BGT4" s="109"/>
      <c r="BGU4" s="109"/>
      <c r="BGV4" s="109"/>
      <c r="BGW4" s="109"/>
      <c r="BGX4" s="109"/>
      <c r="BGY4" s="109"/>
      <c r="BGZ4" s="109"/>
      <c r="BHA4" s="109"/>
      <c r="BHB4" s="109"/>
      <c r="BHC4" s="109"/>
      <c r="BHD4" s="109"/>
      <c r="BHE4" s="109"/>
      <c r="BHF4" s="109"/>
      <c r="BHG4" s="109"/>
      <c r="BHH4" s="109"/>
      <c r="BHI4" s="109"/>
      <c r="BHJ4" s="109"/>
      <c r="BHK4" s="109"/>
      <c r="BHL4" s="109"/>
      <c r="BHM4" s="109"/>
      <c r="BHN4" s="109"/>
      <c r="BHO4" s="109"/>
      <c r="BHP4" s="109"/>
      <c r="BHQ4" s="109"/>
      <c r="BHR4" s="109"/>
      <c r="BHS4" s="109"/>
      <c r="BHT4" s="109"/>
      <c r="BHU4" s="109"/>
      <c r="BHV4" s="109"/>
      <c r="BHW4" s="109"/>
      <c r="BHX4" s="109"/>
      <c r="BHY4" s="109"/>
      <c r="BHZ4" s="109"/>
      <c r="BIA4" s="109"/>
      <c r="BIB4" s="109"/>
      <c r="BIC4" s="109"/>
      <c r="BID4" s="109"/>
      <c r="BIE4" s="109"/>
      <c r="BIF4" s="109"/>
      <c r="BIG4" s="109"/>
      <c r="BIH4" s="109"/>
      <c r="BII4" s="109"/>
      <c r="BIJ4" s="109"/>
      <c r="BIK4" s="109"/>
      <c r="BIL4" s="109"/>
      <c r="BIM4" s="109"/>
      <c r="BIN4" s="109"/>
      <c r="BIO4" s="109"/>
      <c r="BIP4" s="109"/>
      <c r="BIQ4" s="109"/>
      <c r="BIR4" s="109"/>
      <c r="BIS4" s="109"/>
      <c r="BIT4" s="109"/>
      <c r="BIU4" s="109"/>
      <c r="BIV4" s="109"/>
      <c r="BIW4" s="109"/>
      <c r="BIX4" s="109"/>
      <c r="BIY4" s="109"/>
      <c r="BIZ4" s="109"/>
      <c r="BJA4" s="109"/>
      <c r="BJB4" s="109"/>
      <c r="BJC4" s="109"/>
      <c r="BJD4" s="109"/>
      <c r="BJE4" s="109"/>
      <c r="BJF4" s="109"/>
      <c r="BJG4" s="109"/>
      <c r="BJH4" s="109"/>
      <c r="BJI4" s="109"/>
      <c r="BJJ4" s="109"/>
      <c r="BJK4" s="109"/>
      <c r="BJL4" s="109"/>
      <c r="BJM4" s="109"/>
      <c r="BJN4" s="109"/>
      <c r="BJO4" s="109"/>
      <c r="BJP4" s="109"/>
      <c r="BJQ4" s="109"/>
      <c r="BJR4" s="109"/>
      <c r="BJS4" s="109"/>
      <c r="BJT4" s="109"/>
      <c r="BJU4" s="109"/>
      <c r="BJV4" s="109"/>
      <c r="BJW4" s="109"/>
      <c r="BJX4" s="109"/>
      <c r="BJY4" s="109"/>
      <c r="BJZ4" s="109"/>
      <c r="BKA4" s="109"/>
      <c r="BKB4" s="109"/>
      <c r="BKC4" s="109"/>
      <c r="BKD4" s="109"/>
      <c r="BKE4" s="109"/>
      <c r="BKF4" s="109"/>
      <c r="BKG4" s="109"/>
      <c r="BKH4" s="109"/>
      <c r="BKI4" s="109"/>
      <c r="BKJ4" s="109"/>
      <c r="BKK4" s="109"/>
      <c r="BKL4" s="109"/>
      <c r="BKM4" s="109"/>
      <c r="BKN4" s="109"/>
      <c r="BKO4" s="109"/>
      <c r="BKP4" s="109"/>
      <c r="BKQ4" s="109"/>
      <c r="BKR4" s="109"/>
      <c r="BKS4" s="109"/>
      <c r="BKT4" s="109"/>
      <c r="BKU4" s="109"/>
      <c r="BKV4" s="109"/>
      <c r="BKW4" s="109"/>
      <c r="BKX4" s="109"/>
      <c r="BKY4" s="109"/>
      <c r="BKZ4" s="109"/>
      <c r="BLA4" s="109"/>
      <c r="BLB4" s="109"/>
      <c r="BLC4" s="109"/>
      <c r="BLD4" s="109"/>
      <c r="BLE4" s="109"/>
      <c r="BLF4" s="109"/>
      <c r="BLG4" s="109"/>
      <c r="BLH4" s="109"/>
      <c r="BLI4" s="109"/>
      <c r="BLJ4" s="109"/>
      <c r="BLK4" s="109"/>
      <c r="BLL4" s="109"/>
      <c r="BLM4" s="109"/>
      <c r="BLN4" s="109"/>
      <c r="BLO4" s="109"/>
      <c r="BLP4" s="109"/>
      <c r="BLQ4" s="109"/>
      <c r="BLR4" s="109"/>
      <c r="BLS4" s="109"/>
      <c r="BLT4" s="109"/>
      <c r="BLU4" s="109"/>
      <c r="BLV4" s="109"/>
      <c r="BLW4" s="109"/>
      <c r="BLX4" s="109"/>
      <c r="BLY4" s="109"/>
      <c r="BLZ4" s="109"/>
      <c r="BMA4" s="109"/>
      <c r="BMB4" s="109"/>
      <c r="BMC4" s="109"/>
      <c r="BMD4" s="109"/>
      <c r="BME4" s="109"/>
      <c r="BMF4" s="109"/>
      <c r="BMG4" s="109"/>
      <c r="BMH4" s="109"/>
      <c r="BMI4" s="109"/>
      <c r="BMJ4" s="109"/>
      <c r="BMK4" s="109"/>
      <c r="BML4" s="109"/>
      <c r="BMM4" s="109"/>
      <c r="BMN4" s="109"/>
      <c r="BMO4" s="109"/>
      <c r="BMP4" s="109"/>
      <c r="BMQ4" s="109"/>
      <c r="BMR4" s="109"/>
      <c r="BMS4" s="109"/>
      <c r="BMT4" s="109"/>
      <c r="BMU4" s="109"/>
      <c r="BMV4" s="109"/>
      <c r="BMW4" s="109"/>
      <c r="BMX4" s="109"/>
      <c r="BMY4" s="109"/>
      <c r="BMZ4" s="109"/>
      <c r="BNA4" s="109"/>
      <c r="BNB4" s="109"/>
      <c r="BNC4" s="109"/>
      <c r="BND4" s="109"/>
      <c r="BNE4" s="109"/>
      <c r="BNF4" s="109"/>
      <c r="BNG4" s="109"/>
      <c r="BNH4" s="109"/>
      <c r="BNI4" s="109"/>
      <c r="BNJ4" s="109"/>
      <c r="BNK4" s="109"/>
      <c r="BNL4" s="109"/>
      <c r="BNM4" s="109"/>
      <c r="BNN4" s="109"/>
      <c r="BNO4" s="109"/>
      <c r="BNP4" s="109"/>
      <c r="BNQ4" s="109"/>
      <c r="BNR4" s="109"/>
      <c r="BNS4" s="109"/>
      <c r="BNT4" s="109"/>
      <c r="BNU4" s="109"/>
      <c r="BNV4" s="109"/>
      <c r="BNW4" s="109"/>
      <c r="BNX4" s="109"/>
      <c r="BNY4" s="109"/>
      <c r="BNZ4" s="109"/>
      <c r="BOA4" s="109"/>
      <c r="BOB4" s="109"/>
      <c r="BOC4" s="109"/>
      <c r="BOD4" s="109"/>
      <c r="BOE4" s="109"/>
      <c r="BOF4" s="109"/>
      <c r="BOG4" s="109"/>
      <c r="BOH4" s="109"/>
      <c r="BOI4" s="109"/>
      <c r="BOJ4" s="109"/>
      <c r="BOK4" s="109"/>
      <c r="BOL4" s="109"/>
      <c r="BOM4" s="109"/>
      <c r="BON4" s="109"/>
      <c r="BOO4" s="109"/>
      <c r="BOP4" s="109"/>
      <c r="BOQ4" s="109"/>
      <c r="BOR4" s="109"/>
      <c r="BOS4" s="109"/>
      <c r="BOT4" s="109"/>
      <c r="BOU4" s="109"/>
      <c r="BOV4" s="109"/>
      <c r="BOW4" s="109"/>
      <c r="BOX4" s="109"/>
      <c r="BOY4" s="109"/>
      <c r="BOZ4" s="109"/>
      <c r="BPA4" s="109"/>
      <c r="BPB4" s="109"/>
      <c r="BPC4" s="109"/>
      <c r="BPD4" s="109"/>
      <c r="BPE4" s="109"/>
      <c r="BPF4" s="109"/>
      <c r="BPG4" s="109"/>
      <c r="BPH4" s="109"/>
      <c r="BPI4" s="109"/>
      <c r="BPJ4" s="109"/>
      <c r="BPK4" s="109"/>
      <c r="BPL4" s="109"/>
      <c r="BPM4" s="109"/>
      <c r="BPN4" s="109"/>
      <c r="BPO4" s="109"/>
      <c r="BPP4" s="109"/>
      <c r="BPQ4" s="109"/>
      <c r="BPR4" s="109"/>
      <c r="BPS4" s="109"/>
      <c r="BPT4" s="109"/>
      <c r="BPU4" s="109"/>
      <c r="BPV4" s="109"/>
      <c r="BPW4" s="109"/>
      <c r="BPX4" s="109"/>
      <c r="BPY4" s="109"/>
      <c r="BPZ4" s="109"/>
      <c r="BQA4" s="109"/>
      <c r="BQB4" s="109"/>
      <c r="BQC4" s="109"/>
      <c r="BQD4" s="109"/>
      <c r="BQE4" s="109"/>
      <c r="BQF4" s="109"/>
      <c r="BQG4" s="109"/>
      <c r="BQH4" s="109"/>
      <c r="BQI4" s="109"/>
      <c r="BQJ4" s="109"/>
      <c r="BQK4" s="109"/>
      <c r="BQL4" s="109"/>
      <c r="BQM4" s="109"/>
      <c r="BQN4" s="109"/>
      <c r="BQO4" s="109"/>
      <c r="BQP4" s="109"/>
      <c r="BQQ4" s="109"/>
      <c r="BQR4" s="109"/>
      <c r="BQS4" s="109"/>
      <c r="BQT4" s="109"/>
      <c r="BQU4" s="109"/>
      <c r="BQV4" s="109"/>
      <c r="BQW4" s="109"/>
      <c r="BQX4" s="109"/>
      <c r="BQY4" s="109"/>
      <c r="BQZ4" s="109"/>
      <c r="BRA4" s="109"/>
      <c r="BRB4" s="109"/>
      <c r="BRC4" s="109"/>
      <c r="BRD4" s="109"/>
      <c r="BRE4" s="109"/>
      <c r="BRF4" s="109"/>
      <c r="BRG4" s="109"/>
      <c r="BRH4" s="109"/>
      <c r="BRI4" s="109"/>
      <c r="BRJ4" s="109"/>
      <c r="BRK4" s="109"/>
      <c r="BRL4" s="109"/>
      <c r="BRM4" s="109"/>
      <c r="BRN4" s="109"/>
      <c r="BRO4" s="109"/>
      <c r="BRP4" s="109"/>
      <c r="BRQ4" s="109"/>
      <c r="BRR4" s="109"/>
      <c r="BRS4" s="109"/>
      <c r="BRT4" s="109"/>
      <c r="BRU4" s="109"/>
      <c r="BRV4" s="109"/>
      <c r="BRW4" s="109"/>
      <c r="BRX4" s="109"/>
      <c r="BRY4" s="109"/>
      <c r="BRZ4" s="109"/>
      <c r="BSA4" s="109"/>
      <c r="BSB4" s="109"/>
      <c r="BSC4" s="109"/>
      <c r="BSD4" s="109"/>
      <c r="BSE4" s="109"/>
      <c r="BSF4" s="109"/>
      <c r="BSG4" s="109"/>
      <c r="BSH4" s="109"/>
      <c r="BSI4" s="109"/>
      <c r="BSJ4" s="109"/>
      <c r="BSK4" s="109"/>
      <c r="BSL4" s="109"/>
      <c r="BSM4" s="109"/>
      <c r="BSN4" s="109"/>
      <c r="BSO4" s="109"/>
      <c r="BSP4" s="109"/>
      <c r="BSQ4" s="109"/>
      <c r="BSR4" s="109"/>
      <c r="BSS4" s="109"/>
      <c r="BST4" s="109"/>
      <c r="BSU4" s="109"/>
      <c r="BSV4" s="109"/>
      <c r="BSW4" s="109"/>
      <c r="BSX4" s="109"/>
      <c r="BSY4" s="109"/>
      <c r="BSZ4" s="109"/>
      <c r="BTA4" s="109"/>
      <c r="BTB4" s="109"/>
      <c r="BTC4" s="109"/>
      <c r="BTD4" s="109"/>
      <c r="BTE4" s="109"/>
      <c r="BTF4" s="109"/>
      <c r="BTG4" s="109"/>
      <c r="BTH4" s="109"/>
      <c r="BTI4" s="109"/>
      <c r="BTJ4" s="109"/>
      <c r="BTK4" s="109"/>
      <c r="BTL4" s="109"/>
      <c r="BTM4" s="109"/>
      <c r="BTN4" s="109"/>
      <c r="BTO4" s="109"/>
      <c r="BTP4" s="109"/>
      <c r="BTQ4" s="109"/>
      <c r="BTR4" s="109"/>
      <c r="BTS4" s="109"/>
      <c r="BTT4" s="109"/>
      <c r="BTU4" s="109"/>
      <c r="BTV4" s="109"/>
      <c r="BTW4" s="109"/>
      <c r="BTX4" s="109"/>
      <c r="BTY4" s="109"/>
      <c r="BTZ4" s="109"/>
      <c r="BUA4" s="109"/>
      <c r="BUB4" s="109"/>
      <c r="BUC4" s="109"/>
      <c r="BUD4" s="109"/>
      <c r="BUE4" s="109"/>
      <c r="BUF4" s="109"/>
      <c r="BUG4" s="109"/>
      <c r="BUH4" s="109"/>
      <c r="BUI4" s="109"/>
      <c r="BUJ4" s="109"/>
      <c r="BUK4" s="109"/>
      <c r="BUL4" s="109"/>
      <c r="BUM4" s="109"/>
      <c r="BUN4" s="109"/>
      <c r="BUO4" s="109"/>
      <c r="BUP4" s="109"/>
      <c r="BUQ4" s="109"/>
      <c r="BUR4" s="109"/>
      <c r="BUS4" s="109"/>
      <c r="BUT4" s="109"/>
      <c r="BUU4" s="109"/>
      <c r="BUV4" s="109"/>
      <c r="BUW4" s="109"/>
      <c r="BUX4" s="109"/>
      <c r="BUY4" s="109"/>
      <c r="BUZ4" s="109"/>
      <c r="BVA4" s="109"/>
      <c r="BVB4" s="109"/>
      <c r="BVC4" s="109"/>
      <c r="BVD4" s="109"/>
      <c r="BVE4" s="109"/>
      <c r="BVF4" s="109"/>
      <c r="BVG4" s="109"/>
      <c r="BVH4" s="109"/>
      <c r="BVI4" s="109"/>
      <c r="BVJ4" s="109"/>
      <c r="BVK4" s="109"/>
      <c r="BVL4" s="109"/>
      <c r="BVM4" s="109"/>
      <c r="BVN4" s="109"/>
      <c r="BVO4" s="109"/>
      <c r="BVP4" s="109"/>
      <c r="BVQ4" s="109"/>
      <c r="BVR4" s="109"/>
      <c r="BVS4" s="109"/>
      <c r="BVT4" s="109"/>
      <c r="BVU4" s="109"/>
      <c r="BVV4" s="109"/>
      <c r="BVW4" s="109"/>
      <c r="BVX4" s="109"/>
      <c r="BVY4" s="109"/>
      <c r="BVZ4" s="109"/>
      <c r="BWA4" s="109"/>
      <c r="BWB4" s="109"/>
      <c r="BWC4" s="109"/>
      <c r="BWD4" s="109"/>
      <c r="BWE4" s="109"/>
      <c r="BWF4" s="109"/>
      <c r="BWG4" s="109"/>
      <c r="BWH4" s="109"/>
      <c r="BWI4" s="109"/>
      <c r="BWJ4" s="109"/>
      <c r="BWK4" s="109"/>
      <c r="BWL4" s="109"/>
      <c r="BWM4" s="109"/>
      <c r="BWN4" s="109"/>
      <c r="BWO4" s="109"/>
      <c r="BWP4" s="109"/>
      <c r="BWQ4" s="109"/>
      <c r="BWR4" s="109"/>
      <c r="BWS4" s="109"/>
      <c r="BWT4" s="109"/>
      <c r="BWU4" s="109"/>
      <c r="BWV4" s="109"/>
      <c r="BWW4" s="109"/>
      <c r="BWX4" s="109"/>
      <c r="BWY4" s="109"/>
      <c r="BWZ4" s="109"/>
      <c r="BXA4" s="109"/>
      <c r="BXB4" s="109"/>
      <c r="BXC4" s="109"/>
      <c r="BXD4" s="109"/>
      <c r="BXE4" s="109"/>
      <c r="BXF4" s="109"/>
      <c r="BXG4" s="109"/>
      <c r="BXH4" s="109"/>
      <c r="BXI4" s="109"/>
      <c r="BXJ4" s="109"/>
      <c r="BXK4" s="109"/>
      <c r="BXL4" s="109"/>
      <c r="BXM4" s="109"/>
      <c r="BXN4" s="109"/>
      <c r="BXO4" s="109"/>
      <c r="BXP4" s="109"/>
      <c r="BXQ4" s="109"/>
      <c r="BXR4" s="109"/>
      <c r="BXS4" s="109"/>
      <c r="BXT4" s="109"/>
      <c r="BXU4" s="109"/>
      <c r="BXV4" s="109"/>
      <c r="BXW4" s="109"/>
      <c r="BXX4" s="109"/>
      <c r="BXY4" s="109"/>
      <c r="BXZ4" s="109"/>
      <c r="BYA4" s="109"/>
      <c r="BYB4" s="109"/>
      <c r="BYC4" s="109"/>
      <c r="BYD4" s="109"/>
      <c r="BYE4" s="109"/>
      <c r="BYF4" s="109"/>
      <c r="BYG4" s="109"/>
      <c r="BYH4" s="109"/>
      <c r="BYI4" s="109"/>
      <c r="BYJ4" s="109"/>
      <c r="BYK4" s="109"/>
      <c r="BYL4" s="109"/>
      <c r="BYM4" s="109"/>
      <c r="BYN4" s="109"/>
      <c r="BYO4" s="109"/>
      <c r="BYP4" s="109"/>
      <c r="BYQ4" s="109"/>
      <c r="BYR4" s="109"/>
      <c r="BYS4" s="109"/>
      <c r="BYT4" s="109"/>
      <c r="BYU4" s="109"/>
      <c r="BYV4" s="109"/>
      <c r="BYW4" s="109"/>
      <c r="BYX4" s="109"/>
      <c r="BYY4" s="109"/>
      <c r="BYZ4" s="109"/>
      <c r="BZA4" s="109"/>
      <c r="BZB4" s="109"/>
      <c r="BZC4" s="109"/>
      <c r="BZD4" s="109"/>
      <c r="BZE4" s="109"/>
      <c r="BZF4" s="109"/>
      <c r="BZG4" s="109"/>
      <c r="BZH4" s="109"/>
      <c r="BZI4" s="109"/>
      <c r="BZJ4" s="109"/>
      <c r="BZK4" s="109"/>
      <c r="BZL4" s="109"/>
      <c r="BZM4" s="109"/>
      <c r="BZN4" s="109"/>
      <c r="BZO4" s="109"/>
      <c r="BZP4" s="109"/>
      <c r="BZQ4" s="109"/>
      <c r="BZR4" s="109"/>
      <c r="BZS4" s="109"/>
      <c r="BZT4" s="109"/>
      <c r="BZU4" s="109"/>
      <c r="BZV4" s="109"/>
      <c r="BZW4" s="109"/>
      <c r="BZX4" s="109"/>
      <c r="BZY4" s="109"/>
      <c r="BZZ4" s="109"/>
      <c r="CAA4" s="109"/>
      <c r="CAB4" s="109"/>
      <c r="CAC4" s="109"/>
      <c r="CAD4" s="109"/>
      <c r="CAE4" s="109"/>
      <c r="CAF4" s="109"/>
      <c r="CAG4" s="109"/>
      <c r="CAH4" s="109"/>
      <c r="CAI4" s="109"/>
      <c r="CAJ4" s="109"/>
      <c r="CAK4" s="109"/>
      <c r="CAL4" s="109"/>
      <c r="CAM4" s="109"/>
      <c r="CAN4" s="109"/>
      <c r="CAO4" s="109"/>
      <c r="CAP4" s="109"/>
      <c r="CAQ4" s="109"/>
      <c r="CAR4" s="109"/>
      <c r="CAS4" s="109"/>
      <c r="CAT4" s="109"/>
      <c r="CAU4" s="109"/>
      <c r="CAV4" s="109"/>
      <c r="CAW4" s="109"/>
      <c r="CAX4" s="109"/>
      <c r="CAY4" s="109"/>
      <c r="CAZ4" s="109"/>
      <c r="CBA4" s="109"/>
      <c r="CBB4" s="109"/>
      <c r="CBC4" s="109"/>
      <c r="CBD4" s="109"/>
      <c r="CBE4" s="109"/>
      <c r="CBF4" s="109"/>
      <c r="CBG4" s="109"/>
      <c r="CBH4" s="109"/>
      <c r="CBI4" s="109"/>
      <c r="CBJ4" s="109"/>
      <c r="CBK4" s="109"/>
      <c r="CBL4" s="109"/>
      <c r="CBM4" s="109"/>
      <c r="CBN4" s="109"/>
      <c r="CBO4" s="109"/>
      <c r="CBP4" s="109"/>
      <c r="CBQ4" s="109"/>
      <c r="CBR4" s="109"/>
      <c r="CBS4" s="109"/>
      <c r="CBT4" s="109"/>
      <c r="CBU4" s="109"/>
      <c r="CBV4" s="109"/>
      <c r="CBW4" s="109"/>
      <c r="CBX4" s="109"/>
      <c r="CBY4" s="109"/>
      <c r="CBZ4" s="109"/>
      <c r="CCA4" s="109"/>
      <c r="CCB4" s="109"/>
      <c r="CCC4" s="109"/>
      <c r="CCD4" s="109"/>
      <c r="CCE4" s="109"/>
      <c r="CCF4" s="109"/>
      <c r="CCG4" s="109"/>
      <c r="CCH4" s="109"/>
      <c r="CCI4" s="109"/>
      <c r="CCJ4" s="109"/>
      <c r="CCK4" s="109"/>
      <c r="CCL4" s="109"/>
      <c r="CCM4" s="109"/>
      <c r="CCN4" s="109"/>
      <c r="CCO4" s="109"/>
      <c r="CCP4" s="109"/>
      <c r="CCQ4" s="109"/>
      <c r="CCR4" s="109"/>
      <c r="CCS4" s="109"/>
      <c r="CCT4" s="109"/>
      <c r="CCU4" s="109"/>
      <c r="CCV4" s="109"/>
      <c r="CCW4" s="109"/>
      <c r="CCX4" s="109"/>
      <c r="CCY4" s="109"/>
      <c r="CCZ4" s="109"/>
      <c r="CDA4" s="109"/>
      <c r="CDB4" s="109"/>
      <c r="CDC4" s="109"/>
      <c r="CDD4" s="109"/>
      <c r="CDE4" s="109"/>
      <c r="CDF4" s="109"/>
      <c r="CDG4" s="109"/>
      <c r="CDH4" s="109"/>
      <c r="CDI4" s="109"/>
      <c r="CDJ4" s="109"/>
      <c r="CDK4" s="109"/>
      <c r="CDL4" s="109"/>
      <c r="CDM4" s="109"/>
      <c r="CDN4" s="109"/>
      <c r="CDO4" s="109"/>
      <c r="CDP4" s="109"/>
      <c r="CDQ4" s="109"/>
      <c r="CDR4" s="109"/>
      <c r="CDS4" s="109"/>
      <c r="CDT4" s="109"/>
      <c r="CDU4" s="109"/>
      <c r="CDV4" s="109"/>
      <c r="CDW4" s="109"/>
      <c r="CDX4" s="109"/>
      <c r="CDY4" s="109"/>
      <c r="CDZ4" s="109"/>
      <c r="CEA4" s="109"/>
      <c r="CEB4" s="109"/>
      <c r="CEC4" s="109"/>
      <c r="CED4" s="109"/>
      <c r="CEE4" s="109"/>
      <c r="CEF4" s="109"/>
      <c r="CEG4" s="109"/>
      <c r="CEH4" s="109"/>
      <c r="CEI4" s="109"/>
      <c r="CEJ4" s="109"/>
      <c r="CEK4" s="109"/>
      <c r="CEL4" s="109"/>
      <c r="CEM4" s="109"/>
      <c r="CEN4" s="109"/>
      <c r="CEO4" s="109"/>
      <c r="CEP4" s="109"/>
      <c r="CEQ4" s="109"/>
      <c r="CER4" s="109"/>
      <c r="CES4" s="109"/>
      <c r="CET4" s="109"/>
      <c r="CEU4" s="109"/>
      <c r="CEV4" s="109"/>
      <c r="CEW4" s="109"/>
      <c r="CEX4" s="109"/>
      <c r="CEY4" s="109"/>
      <c r="CEZ4" s="109"/>
      <c r="CFA4" s="109"/>
      <c r="CFB4" s="109"/>
      <c r="CFC4" s="109"/>
      <c r="CFD4" s="109"/>
      <c r="CFE4" s="109"/>
      <c r="CFF4" s="109"/>
      <c r="CFG4" s="109"/>
      <c r="CFH4" s="109"/>
      <c r="CFI4" s="109"/>
      <c r="CFJ4" s="109"/>
      <c r="CFK4" s="109"/>
      <c r="CFL4" s="109"/>
      <c r="CFM4" s="109"/>
      <c r="CFN4" s="109"/>
      <c r="CFO4" s="109"/>
      <c r="CFP4" s="109"/>
      <c r="CFQ4" s="109"/>
      <c r="CFR4" s="109"/>
      <c r="CFS4" s="109"/>
      <c r="CFT4" s="109"/>
      <c r="CFU4" s="109"/>
      <c r="CFV4" s="109"/>
      <c r="CFW4" s="109"/>
      <c r="CFX4" s="109"/>
      <c r="CFY4" s="109"/>
      <c r="CFZ4" s="109"/>
      <c r="CGA4" s="109"/>
      <c r="CGB4" s="109"/>
      <c r="CGC4" s="109"/>
      <c r="CGD4" s="109"/>
      <c r="CGE4" s="109"/>
      <c r="CGF4" s="109"/>
      <c r="CGG4" s="109"/>
      <c r="CGH4" s="109"/>
      <c r="CGI4" s="109"/>
      <c r="CGJ4" s="109"/>
      <c r="CGK4" s="109"/>
      <c r="CGL4" s="109"/>
      <c r="CGM4" s="109"/>
      <c r="CGN4" s="109"/>
      <c r="CGO4" s="109"/>
      <c r="CGP4" s="109"/>
      <c r="CGQ4" s="109"/>
      <c r="CGR4" s="109"/>
      <c r="CGS4" s="109"/>
      <c r="CGT4" s="109"/>
      <c r="CGU4" s="109"/>
      <c r="CGV4" s="109"/>
      <c r="CGW4" s="109"/>
      <c r="CGX4" s="109"/>
      <c r="CGY4" s="109"/>
      <c r="CGZ4" s="109"/>
      <c r="CHA4" s="109"/>
      <c r="CHB4" s="109"/>
      <c r="CHC4" s="109"/>
      <c r="CHD4" s="109"/>
      <c r="CHE4" s="109"/>
      <c r="CHF4" s="109"/>
      <c r="CHG4" s="109"/>
      <c r="CHH4" s="109"/>
      <c r="CHI4" s="109"/>
      <c r="CHJ4" s="109"/>
      <c r="CHK4" s="109"/>
      <c r="CHL4" s="109"/>
      <c r="CHM4" s="109"/>
      <c r="CHN4" s="109"/>
      <c r="CHO4" s="109"/>
      <c r="CHP4" s="109"/>
      <c r="CHQ4" s="109"/>
      <c r="CHR4" s="109"/>
      <c r="CHS4" s="109"/>
      <c r="CHT4" s="109"/>
      <c r="CHU4" s="109"/>
      <c r="CHV4" s="109"/>
      <c r="CHW4" s="109"/>
      <c r="CHX4" s="109"/>
      <c r="CHY4" s="109"/>
      <c r="CHZ4" s="109"/>
      <c r="CIA4" s="109"/>
      <c r="CIB4" s="109"/>
      <c r="CIC4" s="109"/>
      <c r="CID4" s="109"/>
      <c r="CIE4" s="109"/>
      <c r="CIF4" s="109"/>
      <c r="CIG4" s="109"/>
      <c r="CIH4" s="109"/>
      <c r="CII4" s="109"/>
      <c r="CIJ4" s="109"/>
      <c r="CIK4" s="109"/>
      <c r="CIL4" s="109"/>
      <c r="CIM4" s="109"/>
      <c r="CIN4" s="109"/>
      <c r="CIO4" s="109"/>
      <c r="CIP4" s="109"/>
      <c r="CIQ4" s="109"/>
      <c r="CIR4" s="109"/>
      <c r="CIS4" s="109"/>
      <c r="CIT4" s="109"/>
      <c r="CIU4" s="109"/>
      <c r="CIV4" s="109"/>
      <c r="CIW4" s="109"/>
      <c r="CIX4" s="109"/>
      <c r="CIY4" s="109"/>
      <c r="CIZ4" s="109"/>
      <c r="CJA4" s="109"/>
      <c r="CJB4" s="109"/>
      <c r="CJC4" s="109"/>
      <c r="CJD4" s="109"/>
      <c r="CJE4" s="109"/>
      <c r="CJF4" s="109"/>
      <c r="CJG4" s="109"/>
      <c r="CJH4" s="109"/>
      <c r="CJI4" s="109"/>
      <c r="CJJ4" s="109"/>
      <c r="CJK4" s="109"/>
      <c r="CJL4" s="109"/>
      <c r="CJM4" s="109"/>
      <c r="CJN4" s="109"/>
      <c r="CJO4" s="109"/>
      <c r="CJP4" s="109"/>
      <c r="CJQ4" s="109"/>
      <c r="CJR4" s="109"/>
      <c r="CJS4" s="109"/>
      <c r="CJT4" s="109"/>
      <c r="CJU4" s="109"/>
      <c r="CJV4" s="109"/>
      <c r="CJW4" s="109"/>
      <c r="CJX4" s="109"/>
      <c r="CJY4" s="109"/>
      <c r="CJZ4" s="109"/>
      <c r="CKA4" s="109"/>
      <c r="CKB4" s="109"/>
      <c r="CKC4" s="109"/>
      <c r="CKD4" s="109"/>
      <c r="CKE4" s="109"/>
      <c r="CKF4" s="109"/>
      <c r="CKG4" s="109"/>
      <c r="CKH4" s="109"/>
      <c r="CKI4" s="109"/>
      <c r="CKJ4" s="109"/>
      <c r="CKK4" s="109"/>
      <c r="CKL4" s="109"/>
      <c r="CKM4" s="109"/>
      <c r="CKN4" s="109"/>
      <c r="CKO4" s="109"/>
      <c r="CKP4" s="109"/>
      <c r="CKQ4" s="109"/>
      <c r="CKR4" s="109"/>
      <c r="CKS4" s="109"/>
      <c r="CKT4" s="109"/>
      <c r="CKU4" s="109"/>
      <c r="CKV4" s="109"/>
      <c r="CKW4" s="109"/>
      <c r="CKX4" s="109"/>
      <c r="CKY4" s="109"/>
      <c r="CKZ4" s="109"/>
      <c r="CLA4" s="109"/>
      <c r="CLB4" s="109"/>
      <c r="CLC4" s="109"/>
      <c r="CLD4" s="109"/>
      <c r="CLE4" s="109"/>
      <c r="CLF4" s="109"/>
      <c r="CLG4" s="109"/>
      <c r="CLH4" s="109"/>
      <c r="CLI4" s="109"/>
      <c r="CLJ4" s="109"/>
      <c r="CLK4" s="109"/>
      <c r="CLL4" s="109"/>
      <c r="CLM4" s="109"/>
      <c r="CLN4" s="109"/>
      <c r="CLO4" s="109"/>
      <c r="CLP4" s="109"/>
      <c r="CLQ4" s="109"/>
      <c r="CLR4" s="109"/>
      <c r="CLS4" s="109"/>
      <c r="CLT4" s="109"/>
      <c r="CLU4" s="109"/>
      <c r="CLV4" s="109"/>
      <c r="CLW4" s="109"/>
      <c r="CLX4" s="109"/>
      <c r="CLY4" s="109"/>
      <c r="CLZ4" s="109"/>
      <c r="CMA4" s="109"/>
      <c r="CMB4" s="109"/>
      <c r="CMC4" s="109"/>
      <c r="CMD4" s="109"/>
      <c r="CME4" s="109"/>
      <c r="CMF4" s="109"/>
      <c r="CMG4" s="109"/>
      <c r="CMH4" s="109"/>
      <c r="CMI4" s="109"/>
      <c r="CMJ4" s="109"/>
      <c r="CMK4" s="109"/>
      <c r="CML4" s="109"/>
      <c r="CMM4" s="109"/>
      <c r="CMN4" s="109"/>
      <c r="CMO4" s="109"/>
      <c r="CMP4" s="109"/>
      <c r="CMQ4" s="109"/>
      <c r="CMR4" s="109"/>
      <c r="CMS4" s="109"/>
      <c r="CMT4" s="109"/>
      <c r="CMU4" s="109"/>
      <c r="CMV4" s="109"/>
      <c r="CMW4" s="109"/>
      <c r="CMX4" s="109"/>
      <c r="CMY4" s="109"/>
      <c r="CMZ4" s="109"/>
      <c r="CNA4" s="109"/>
      <c r="CNB4" s="109"/>
      <c r="CNC4" s="109"/>
      <c r="CND4" s="109"/>
      <c r="CNE4" s="109"/>
      <c r="CNF4" s="109"/>
      <c r="CNG4" s="109"/>
      <c r="CNH4" s="109"/>
      <c r="CNI4" s="109"/>
      <c r="CNJ4" s="109"/>
      <c r="CNK4" s="109"/>
      <c r="CNL4" s="109"/>
      <c r="CNM4" s="109"/>
      <c r="CNN4" s="109"/>
      <c r="CNO4" s="109"/>
      <c r="CNP4" s="109"/>
      <c r="CNQ4" s="109"/>
      <c r="CNR4" s="109"/>
      <c r="CNS4" s="109"/>
      <c r="CNT4" s="109"/>
      <c r="CNU4" s="109"/>
      <c r="CNV4" s="109"/>
      <c r="CNW4" s="109"/>
      <c r="CNX4" s="109"/>
      <c r="CNY4" s="109"/>
      <c r="CNZ4" s="109"/>
      <c r="COA4" s="109"/>
      <c r="COB4" s="109"/>
      <c r="COC4" s="109"/>
      <c r="COD4" s="109"/>
      <c r="COE4" s="109"/>
      <c r="COF4" s="109"/>
      <c r="COG4" s="109"/>
      <c r="COH4" s="109"/>
      <c r="COI4" s="109"/>
      <c r="COJ4" s="109"/>
      <c r="COK4" s="109"/>
      <c r="COL4" s="109"/>
      <c r="COM4" s="109"/>
      <c r="CON4" s="109"/>
      <c r="COO4" s="109"/>
      <c r="COP4" s="109"/>
      <c r="COQ4" s="109"/>
      <c r="COR4" s="109"/>
      <c r="COS4" s="109"/>
      <c r="COT4" s="109"/>
      <c r="COU4" s="109"/>
      <c r="COV4" s="109"/>
      <c r="COW4" s="109"/>
      <c r="COX4" s="109"/>
      <c r="COY4" s="109"/>
      <c r="COZ4" s="109"/>
      <c r="CPA4" s="109"/>
      <c r="CPB4" s="109"/>
      <c r="CPC4" s="109"/>
      <c r="CPD4" s="109"/>
      <c r="CPE4" s="109"/>
      <c r="CPF4" s="109"/>
      <c r="CPG4" s="109"/>
      <c r="CPH4" s="109"/>
      <c r="CPI4" s="109"/>
      <c r="CPJ4" s="109"/>
      <c r="CPK4" s="109"/>
      <c r="CPL4" s="109"/>
      <c r="CPM4" s="109"/>
      <c r="CPN4" s="109"/>
      <c r="CPO4" s="109"/>
      <c r="CPP4" s="109"/>
      <c r="CPQ4" s="109"/>
      <c r="CPR4" s="109"/>
      <c r="CPS4" s="109"/>
      <c r="CPT4" s="109"/>
      <c r="CPU4" s="109"/>
      <c r="CPV4" s="109"/>
      <c r="CPW4" s="109"/>
      <c r="CPX4" s="109"/>
      <c r="CPY4" s="109"/>
      <c r="CPZ4" s="109"/>
      <c r="CQA4" s="109"/>
      <c r="CQB4" s="109"/>
      <c r="CQC4" s="109"/>
      <c r="CQD4" s="109"/>
      <c r="CQE4" s="109"/>
      <c r="CQF4" s="109"/>
      <c r="CQG4" s="109"/>
      <c r="CQH4" s="109"/>
      <c r="CQI4" s="109"/>
      <c r="CQJ4" s="109"/>
      <c r="CQK4" s="109"/>
      <c r="CQL4" s="109"/>
      <c r="CQM4" s="109"/>
      <c r="CQN4" s="109"/>
      <c r="CQO4" s="109"/>
      <c r="CQP4" s="109"/>
      <c r="CQQ4" s="109"/>
      <c r="CQR4" s="109"/>
      <c r="CQS4" s="109"/>
      <c r="CQT4" s="109"/>
      <c r="CQU4" s="109"/>
      <c r="CQV4" s="109"/>
      <c r="CQW4" s="109"/>
      <c r="CQX4" s="109"/>
      <c r="CQY4" s="109"/>
      <c r="CQZ4" s="109"/>
      <c r="CRA4" s="109"/>
      <c r="CRB4" s="109"/>
      <c r="CRC4" s="109"/>
      <c r="CRD4" s="109"/>
      <c r="CRE4" s="109"/>
      <c r="CRF4" s="109"/>
      <c r="CRG4" s="109"/>
      <c r="CRH4" s="109"/>
      <c r="CRI4" s="109"/>
      <c r="CRJ4" s="109"/>
      <c r="CRK4" s="109"/>
      <c r="CRL4" s="109"/>
      <c r="CRM4" s="109"/>
      <c r="CRN4" s="109"/>
      <c r="CRO4" s="109"/>
      <c r="CRP4" s="109"/>
      <c r="CRQ4" s="109"/>
      <c r="CRR4" s="109"/>
      <c r="CRS4" s="109"/>
      <c r="CRT4" s="109"/>
      <c r="CRU4" s="109"/>
      <c r="CRV4" s="109"/>
      <c r="CRW4" s="109"/>
      <c r="CRX4" s="109"/>
      <c r="CRY4" s="109"/>
      <c r="CRZ4" s="109"/>
      <c r="CSA4" s="109"/>
      <c r="CSB4" s="109"/>
      <c r="CSC4" s="109"/>
      <c r="CSD4" s="109"/>
      <c r="CSE4" s="109"/>
      <c r="CSF4" s="109"/>
      <c r="CSG4" s="109"/>
      <c r="CSH4" s="109"/>
      <c r="CSI4" s="109"/>
      <c r="CSJ4" s="109"/>
      <c r="CSK4" s="109"/>
      <c r="CSL4" s="109"/>
      <c r="CSM4" s="109"/>
      <c r="CSN4" s="109"/>
      <c r="CSO4" s="109"/>
      <c r="CSP4" s="109"/>
      <c r="CSQ4" s="109"/>
      <c r="CSR4" s="109"/>
      <c r="CSS4" s="109"/>
      <c r="CST4" s="109"/>
      <c r="CSU4" s="109"/>
      <c r="CSV4" s="109"/>
      <c r="CSW4" s="109"/>
      <c r="CSX4" s="109"/>
      <c r="CSY4" s="109"/>
      <c r="CSZ4" s="109"/>
      <c r="CTA4" s="109"/>
      <c r="CTB4" s="109"/>
      <c r="CTC4" s="109"/>
      <c r="CTD4" s="109"/>
      <c r="CTE4" s="109"/>
      <c r="CTF4" s="109"/>
      <c r="CTG4" s="109"/>
      <c r="CTH4" s="109"/>
      <c r="CTI4" s="109"/>
      <c r="CTJ4" s="109"/>
      <c r="CTK4" s="109"/>
      <c r="CTL4" s="109"/>
      <c r="CTM4" s="109"/>
      <c r="CTN4" s="109"/>
      <c r="CTO4" s="109"/>
      <c r="CTP4" s="109"/>
      <c r="CTQ4" s="109"/>
      <c r="CTR4" s="109"/>
      <c r="CTS4" s="109"/>
      <c r="CTT4" s="109"/>
      <c r="CTU4" s="109"/>
      <c r="CTV4" s="109"/>
      <c r="CTW4" s="109"/>
      <c r="CTX4" s="109"/>
      <c r="CTY4" s="109"/>
      <c r="CTZ4" s="109"/>
      <c r="CUA4" s="109"/>
      <c r="CUB4" s="109"/>
      <c r="CUC4" s="109"/>
      <c r="CUD4" s="109"/>
      <c r="CUE4" s="109"/>
      <c r="CUF4" s="109"/>
      <c r="CUG4" s="109"/>
      <c r="CUH4" s="109"/>
      <c r="CUI4" s="109"/>
      <c r="CUJ4" s="109"/>
      <c r="CUK4" s="109"/>
      <c r="CUL4" s="109"/>
      <c r="CUM4" s="109"/>
      <c r="CUN4" s="109"/>
      <c r="CUO4" s="109"/>
      <c r="CUP4" s="109"/>
      <c r="CUQ4" s="109"/>
      <c r="CUR4" s="109"/>
      <c r="CUS4" s="109"/>
      <c r="CUT4" s="109"/>
      <c r="CUU4" s="109"/>
      <c r="CUV4" s="109"/>
      <c r="CUW4" s="109"/>
      <c r="CUX4" s="109"/>
      <c r="CUY4" s="109"/>
      <c r="CUZ4" s="109"/>
      <c r="CVA4" s="109"/>
      <c r="CVB4" s="109"/>
      <c r="CVC4" s="109"/>
      <c r="CVD4" s="109"/>
      <c r="CVE4" s="109"/>
      <c r="CVF4" s="109"/>
      <c r="CVG4" s="109"/>
      <c r="CVH4" s="109"/>
      <c r="CVI4" s="109"/>
      <c r="CVJ4" s="109"/>
      <c r="CVK4" s="109"/>
      <c r="CVL4" s="109"/>
      <c r="CVM4" s="109"/>
      <c r="CVN4" s="109"/>
      <c r="CVO4" s="109"/>
      <c r="CVP4" s="109"/>
      <c r="CVQ4" s="109"/>
      <c r="CVR4" s="109"/>
      <c r="CVS4" s="109"/>
      <c r="CVT4" s="109"/>
      <c r="CVU4" s="109"/>
      <c r="CVV4" s="109"/>
      <c r="CVW4" s="109"/>
      <c r="CVX4" s="109"/>
      <c r="CVY4" s="109"/>
      <c r="CVZ4" s="109"/>
      <c r="CWA4" s="109"/>
      <c r="CWB4" s="109"/>
      <c r="CWC4" s="109"/>
      <c r="CWD4" s="109"/>
      <c r="CWE4" s="109"/>
      <c r="CWF4" s="109"/>
      <c r="CWG4" s="109"/>
      <c r="CWH4" s="109"/>
      <c r="CWI4" s="109"/>
      <c r="CWJ4" s="109"/>
      <c r="CWK4" s="109"/>
      <c r="CWL4" s="109"/>
      <c r="CWM4" s="109"/>
      <c r="CWN4" s="109"/>
      <c r="CWO4" s="109"/>
      <c r="CWP4" s="109"/>
      <c r="CWQ4" s="109"/>
      <c r="CWR4" s="109"/>
      <c r="CWS4" s="109"/>
      <c r="CWT4" s="109"/>
      <c r="CWU4" s="109"/>
      <c r="CWV4" s="109"/>
      <c r="CWW4" s="109"/>
      <c r="CWX4" s="109"/>
      <c r="CWY4" s="109"/>
      <c r="CWZ4" s="109"/>
      <c r="CXA4" s="109"/>
      <c r="CXB4" s="109"/>
      <c r="CXC4" s="109"/>
      <c r="CXD4" s="109"/>
      <c r="CXE4" s="109"/>
      <c r="CXF4" s="109"/>
      <c r="CXG4" s="109"/>
      <c r="CXH4" s="109"/>
      <c r="CXI4" s="109"/>
      <c r="CXJ4" s="109"/>
      <c r="CXK4" s="109"/>
      <c r="CXL4" s="109"/>
      <c r="CXM4" s="109"/>
      <c r="CXN4" s="109"/>
      <c r="CXO4" s="109"/>
      <c r="CXP4" s="109"/>
      <c r="CXQ4" s="109"/>
      <c r="CXR4" s="109"/>
      <c r="CXS4" s="109"/>
      <c r="CXT4" s="109"/>
      <c r="CXU4" s="109"/>
      <c r="CXV4" s="109"/>
      <c r="CXW4" s="109"/>
      <c r="CXX4" s="109"/>
      <c r="CXY4" s="109"/>
      <c r="CXZ4" s="109"/>
      <c r="CYA4" s="109"/>
      <c r="CYB4" s="109"/>
      <c r="CYC4" s="109"/>
      <c r="CYD4" s="109"/>
      <c r="CYE4" s="109"/>
      <c r="CYF4" s="109"/>
      <c r="CYG4" s="109"/>
      <c r="CYH4" s="109"/>
      <c r="CYI4" s="109"/>
      <c r="CYJ4" s="109"/>
      <c r="CYK4" s="109"/>
      <c r="CYL4" s="109"/>
      <c r="CYM4" s="109"/>
      <c r="CYN4" s="109"/>
      <c r="CYO4" s="109"/>
      <c r="CYP4" s="109"/>
      <c r="CYQ4" s="109"/>
      <c r="CYR4" s="109"/>
      <c r="CYS4" s="109"/>
      <c r="CYT4" s="109"/>
      <c r="CYU4" s="109"/>
      <c r="CYV4" s="109"/>
      <c r="CYW4" s="109"/>
      <c r="CYX4" s="109"/>
      <c r="CYY4" s="109"/>
      <c r="CYZ4" s="109"/>
      <c r="CZA4" s="109"/>
      <c r="CZB4" s="109"/>
      <c r="CZC4" s="109"/>
      <c r="CZD4" s="109"/>
      <c r="CZE4" s="109"/>
      <c r="CZF4" s="109"/>
      <c r="CZG4" s="109"/>
      <c r="CZH4" s="109"/>
      <c r="CZI4" s="109"/>
      <c r="CZJ4" s="109"/>
      <c r="CZK4" s="109"/>
      <c r="CZL4" s="109"/>
      <c r="CZM4" s="109"/>
      <c r="CZN4" s="109"/>
      <c r="CZO4" s="109"/>
      <c r="CZP4" s="109"/>
      <c r="CZQ4" s="109"/>
      <c r="CZR4" s="109"/>
      <c r="CZS4" s="109"/>
      <c r="CZT4" s="109"/>
      <c r="CZU4" s="109"/>
      <c r="CZV4" s="109"/>
      <c r="CZW4" s="109"/>
      <c r="CZX4" s="109"/>
      <c r="CZY4" s="109"/>
      <c r="CZZ4" s="109"/>
      <c r="DAA4" s="109"/>
      <c r="DAB4" s="109"/>
      <c r="DAC4" s="109"/>
      <c r="DAD4" s="109"/>
      <c r="DAE4" s="109"/>
      <c r="DAF4" s="109"/>
      <c r="DAG4" s="109"/>
      <c r="DAH4" s="109"/>
      <c r="DAI4" s="109"/>
      <c r="DAJ4" s="109"/>
      <c r="DAK4" s="109"/>
      <c r="DAL4" s="109"/>
      <c r="DAM4" s="109"/>
      <c r="DAN4" s="109"/>
      <c r="DAO4" s="109"/>
      <c r="DAP4" s="109"/>
      <c r="DAQ4" s="109"/>
      <c r="DAR4" s="109"/>
      <c r="DAS4" s="109"/>
      <c r="DAT4" s="109"/>
      <c r="DAU4" s="109"/>
      <c r="DAV4" s="109"/>
      <c r="DAW4" s="109"/>
      <c r="DAX4" s="109"/>
      <c r="DAY4" s="109"/>
      <c r="DAZ4" s="109"/>
      <c r="DBA4" s="109"/>
      <c r="DBB4" s="109"/>
      <c r="DBC4" s="109"/>
      <c r="DBD4" s="109"/>
      <c r="DBE4" s="109"/>
      <c r="DBF4" s="109"/>
      <c r="DBG4" s="109"/>
      <c r="DBH4" s="109"/>
      <c r="DBI4" s="109"/>
      <c r="DBJ4" s="109"/>
      <c r="DBK4" s="109"/>
      <c r="DBL4" s="109"/>
      <c r="DBM4" s="109"/>
      <c r="DBN4" s="109"/>
      <c r="DBO4" s="109"/>
      <c r="DBP4" s="109"/>
      <c r="DBQ4" s="109"/>
      <c r="DBR4" s="109"/>
      <c r="DBS4" s="109"/>
      <c r="DBT4" s="109"/>
      <c r="DBU4" s="109"/>
      <c r="DBV4" s="109"/>
      <c r="DBW4" s="109"/>
      <c r="DBX4" s="109"/>
      <c r="DBY4" s="109"/>
      <c r="DBZ4" s="109"/>
      <c r="DCA4" s="109"/>
      <c r="DCB4" s="109"/>
      <c r="DCC4" s="109"/>
      <c r="DCD4" s="109"/>
      <c r="DCE4" s="109"/>
      <c r="DCF4" s="109"/>
      <c r="DCG4" s="109"/>
      <c r="DCH4" s="109"/>
      <c r="DCI4" s="109"/>
      <c r="DCJ4" s="109"/>
      <c r="DCK4" s="109"/>
      <c r="DCL4" s="109"/>
      <c r="DCM4" s="109"/>
      <c r="DCN4" s="109"/>
      <c r="DCO4" s="109"/>
      <c r="DCP4" s="109"/>
      <c r="DCQ4" s="109"/>
      <c r="DCR4" s="109"/>
      <c r="DCS4" s="109"/>
      <c r="DCT4" s="109"/>
      <c r="DCU4" s="109"/>
      <c r="DCV4" s="109"/>
      <c r="DCW4" s="109"/>
      <c r="DCX4" s="109"/>
      <c r="DCY4" s="109"/>
      <c r="DCZ4" s="109"/>
      <c r="DDA4" s="109"/>
      <c r="DDB4" s="109"/>
      <c r="DDC4" s="109"/>
      <c r="DDD4" s="109"/>
      <c r="DDE4" s="109"/>
      <c r="DDF4" s="109"/>
      <c r="DDG4" s="109"/>
      <c r="DDH4" s="109"/>
      <c r="DDI4" s="109"/>
      <c r="DDJ4" s="109"/>
      <c r="DDK4" s="109"/>
      <c r="DDL4" s="109"/>
      <c r="DDM4" s="109"/>
      <c r="DDN4" s="109"/>
      <c r="DDO4" s="109"/>
      <c r="DDP4" s="109"/>
      <c r="DDQ4" s="109"/>
      <c r="DDR4" s="109"/>
      <c r="DDS4" s="109"/>
      <c r="DDT4" s="109"/>
      <c r="DDU4" s="109"/>
      <c r="DDV4" s="109"/>
      <c r="DDW4" s="109"/>
      <c r="DDX4" s="109"/>
      <c r="DDY4" s="109"/>
      <c r="DDZ4" s="109"/>
      <c r="DEA4" s="109"/>
      <c r="DEB4" s="109"/>
      <c r="DEC4" s="109"/>
      <c r="DED4" s="109"/>
      <c r="DEE4" s="109"/>
      <c r="DEF4" s="109"/>
      <c r="DEG4" s="109"/>
      <c r="DEH4" s="109"/>
      <c r="DEI4" s="109"/>
      <c r="DEJ4" s="109"/>
      <c r="DEK4" s="109"/>
      <c r="DEL4" s="109"/>
      <c r="DEM4" s="109"/>
      <c r="DEN4" s="109"/>
      <c r="DEO4" s="109"/>
      <c r="DEP4" s="109"/>
      <c r="DEQ4" s="109"/>
      <c r="DER4" s="109"/>
      <c r="DES4" s="109"/>
      <c r="DET4" s="109"/>
      <c r="DEU4" s="109"/>
      <c r="DEV4" s="109"/>
      <c r="DEW4" s="109"/>
      <c r="DEX4" s="109"/>
      <c r="DEY4" s="109"/>
      <c r="DEZ4" s="109"/>
      <c r="DFA4" s="109"/>
      <c r="DFB4" s="109"/>
      <c r="DFC4" s="109"/>
      <c r="DFD4" s="109"/>
      <c r="DFE4" s="109"/>
      <c r="DFF4" s="109"/>
      <c r="DFG4" s="109"/>
      <c r="DFH4" s="109"/>
      <c r="DFI4" s="109"/>
      <c r="DFJ4" s="109"/>
      <c r="DFK4" s="109"/>
      <c r="DFL4" s="109"/>
      <c r="DFM4" s="109"/>
      <c r="DFN4" s="109"/>
      <c r="DFO4" s="109"/>
      <c r="DFP4" s="109"/>
      <c r="DFQ4" s="109"/>
      <c r="DFR4" s="109"/>
      <c r="DFS4" s="109"/>
      <c r="DFT4" s="109"/>
      <c r="DFU4" s="109"/>
      <c r="DFV4" s="109"/>
      <c r="DFW4" s="109"/>
      <c r="DFX4" s="109"/>
      <c r="DFY4" s="109"/>
      <c r="DFZ4" s="109"/>
      <c r="DGA4" s="109"/>
      <c r="DGB4" s="109"/>
      <c r="DGC4" s="109"/>
      <c r="DGD4" s="109"/>
      <c r="DGE4" s="109"/>
      <c r="DGF4" s="109"/>
      <c r="DGG4" s="109"/>
      <c r="DGH4" s="109"/>
      <c r="DGI4" s="109"/>
      <c r="DGJ4" s="109"/>
      <c r="DGK4" s="109"/>
      <c r="DGL4" s="109"/>
      <c r="DGM4" s="109"/>
      <c r="DGN4" s="109"/>
      <c r="DGO4" s="109"/>
      <c r="DGP4" s="109"/>
      <c r="DGQ4" s="109"/>
      <c r="DGR4" s="109"/>
      <c r="DGS4" s="109"/>
      <c r="DGT4" s="109"/>
      <c r="DGU4" s="109"/>
      <c r="DGV4" s="109"/>
      <c r="DGW4" s="109"/>
      <c r="DGX4" s="109"/>
      <c r="DGY4" s="109"/>
      <c r="DGZ4" s="109"/>
      <c r="DHA4" s="109"/>
      <c r="DHB4" s="109"/>
      <c r="DHC4" s="109"/>
      <c r="DHD4" s="109"/>
      <c r="DHE4" s="109"/>
      <c r="DHF4" s="109"/>
      <c r="DHG4" s="109"/>
      <c r="DHH4" s="109"/>
      <c r="DHI4" s="109"/>
      <c r="DHJ4" s="109"/>
      <c r="DHK4" s="109"/>
      <c r="DHL4" s="109"/>
      <c r="DHM4" s="109"/>
      <c r="DHN4" s="109"/>
      <c r="DHO4" s="109"/>
      <c r="DHP4" s="109"/>
      <c r="DHQ4" s="109"/>
      <c r="DHR4" s="109"/>
      <c r="DHS4" s="109"/>
      <c r="DHT4" s="109"/>
      <c r="DHU4" s="109"/>
      <c r="DHV4" s="109"/>
      <c r="DHW4" s="109"/>
      <c r="DHX4" s="109"/>
      <c r="DHY4" s="109"/>
      <c r="DHZ4" s="109"/>
      <c r="DIA4" s="109"/>
      <c r="DIB4" s="109"/>
      <c r="DIC4" s="109"/>
      <c r="DID4" s="109"/>
      <c r="DIE4" s="109"/>
      <c r="DIF4" s="109"/>
      <c r="DIG4" s="109"/>
      <c r="DIH4" s="109"/>
      <c r="DII4" s="109"/>
      <c r="DIJ4" s="109"/>
      <c r="DIK4" s="109"/>
      <c r="DIL4" s="109"/>
      <c r="DIM4" s="109"/>
      <c r="DIN4" s="109"/>
      <c r="DIO4" s="109"/>
      <c r="DIP4" s="109"/>
      <c r="DIQ4" s="109"/>
      <c r="DIR4" s="109"/>
      <c r="DIS4" s="109"/>
      <c r="DIT4" s="109"/>
      <c r="DIU4" s="109"/>
      <c r="DIV4" s="109"/>
      <c r="DIW4" s="109"/>
      <c r="DIX4" s="109"/>
      <c r="DIY4" s="109"/>
      <c r="DIZ4" s="109"/>
      <c r="DJA4" s="109"/>
      <c r="DJB4" s="109"/>
      <c r="DJC4" s="109"/>
      <c r="DJD4" s="109"/>
      <c r="DJE4" s="109"/>
      <c r="DJF4" s="109"/>
      <c r="DJG4" s="109"/>
      <c r="DJH4" s="109"/>
      <c r="DJI4" s="109"/>
      <c r="DJJ4" s="109"/>
      <c r="DJK4" s="109"/>
      <c r="DJL4" s="109"/>
      <c r="DJM4" s="109"/>
      <c r="DJN4" s="109"/>
      <c r="DJO4" s="109"/>
      <c r="DJP4" s="109"/>
      <c r="DJQ4" s="109"/>
      <c r="DJR4" s="109"/>
      <c r="DJS4" s="109"/>
      <c r="DJT4" s="109"/>
      <c r="DJU4" s="109"/>
      <c r="DJV4" s="109"/>
      <c r="DJW4" s="109"/>
      <c r="DJX4" s="109"/>
      <c r="DJY4" s="109"/>
      <c r="DJZ4" s="109"/>
      <c r="DKA4" s="109"/>
      <c r="DKB4" s="109"/>
      <c r="DKC4" s="109"/>
      <c r="DKD4" s="109"/>
      <c r="DKE4" s="109"/>
      <c r="DKF4" s="109"/>
      <c r="DKG4" s="109"/>
      <c r="DKH4" s="109"/>
      <c r="DKI4" s="109"/>
      <c r="DKJ4" s="109"/>
      <c r="DKK4" s="109"/>
      <c r="DKL4" s="109"/>
      <c r="DKM4" s="109"/>
      <c r="DKN4" s="109"/>
      <c r="DKO4" s="109"/>
      <c r="DKP4" s="109"/>
      <c r="DKQ4" s="109"/>
      <c r="DKR4" s="109"/>
      <c r="DKS4" s="109"/>
      <c r="DKT4" s="109"/>
      <c r="DKU4" s="109"/>
      <c r="DKV4" s="109"/>
      <c r="DKW4" s="109"/>
      <c r="DKX4" s="109"/>
      <c r="DKY4" s="109"/>
      <c r="DKZ4" s="109"/>
      <c r="DLA4" s="109"/>
      <c r="DLB4" s="109"/>
      <c r="DLC4" s="109"/>
      <c r="DLD4" s="109"/>
      <c r="DLE4" s="109"/>
      <c r="DLF4" s="109"/>
      <c r="DLG4" s="109"/>
      <c r="DLH4" s="109"/>
      <c r="DLI4" s="109"/>
      <c r="DLJ4" s="109"/>
      <c r="DLK4" s="109"/>
      <c r="DLL4" s="109"/>
      <c r="DLM4" s="109"/>
      <c r="DLN4" s="109"/>
      <c r="DLO4" s="109"/>
      <c r="DLP4" s="109"/>
      <c r="DLQ4" s="109"/>
      <c r="DLR4" s="109"/>
      <c r="DLS4" s="109"/>
      <c r="DLT4" s="109"/>
      <c r="DLU4" s="109"/>
      <c r="DLV4" s="109"/>
      <c r="DLW4" s="109"/>
      <c r="DLX4" s="109"/>
      <c r="DLY4" s="109"/>
      <c r="DLZ4" s="109"/>
      <c r="DMA4" s="109"/>
      <c r="DMB4" s="109"/>
      <c r="DMC4" s="109"/>
      <c r="DMD4" s="109"/>
      <c r="DME4" s="109"/>
      <c r="DMF4" s="109"/>
      <c r="DMG4" s="109"/>
      <c r="DMH4" s="109"/>
      <c r="DMI4" s="109"/>
      <c r="DMJ4" s="109"/>
      <c r="DMK4" s="109"/>
      <c r="DML4" s="109"/>
      <c r="DMM4" s="109"/>
      <c r="DMN4" s="109"/>
      <c r="DMO4" s="109"/>
      <c r="DMP4" s="109"/>
      <c r="DMQ4" s="109"/>
      <c r="DMR4" s="109"/>
      <c r="DMS4" s="109"/>
      <c r="DMT4" s="109"/>
      <c r="DMU4" s="109"/>
      <c r="DMV4" s="109"/>
      <c r="DMW4" s="109"/>
      <c r="DMX4" s="109"/>
      <c r="DMY4" s="109"/>
      <c r="DMZ4" s="109"/>
      <c r="DNA4" s="109"/>
      <c r="DNB4" s="109"/>
      <c r="DNC4" s="109"/>
      <c r="DND4" s="109"/>
      <c r="DNE4" s="109"/>
      <c r="DNF4" s="109"/>
      <c r="DNG4" s="109"/>
      <c r="DNH4" s="109"/>
      <c r="DNI4" s="109"/>
      <c r="DNJ4" s="109"/>
      <c r="DNK4" s="109"/>
      <c r="DNL4" s="109"/>
      <c r="DNM4" s="109"/>
      <c r="DNN4" s="109"/>
      <c r="DNO4" s="109"/>
      <c r="DNP4" s="109"/>
      <c r="DNQ4" s="109"/>
      <c r="DNR4" s="109"/>
      <c r="DNS4" s="109"/>
      <c r="DNT4" s="109"/>
      <c r="DNU4" s="109"/>
      <c r="DNV4" s="109"/>
      <c r="DNW4" s="109"/>
      <c r="DNX4" s="109"/>
      <c r="DNY4" s="109"/>
      <c r="DNZ4" s="109"/>
      <c r="DOA4" s="109"/>
      <c r="DOB4" s="109"/>
      <c r="DOC4" s="109"/>
      <c r="DOD4" s="109"/>
      <c r="DOE4" s="109"/>
      <c r="DOF4" s="109"/>
      <c r="DOG4" s="109"/>
      <c r="DOH4" s="109"/>
      <c r="DOI4" s="109"/>
      <c r="DOJ4" s="109"/>
      <c r="DOK4" s="109"/>
      <c r="DOL4" s="109"/>
      <c r="DOM4" s="109"/>
      <c r="DON4" s="109"/>
      <c r="DOO4" s="109"/>
      <c r="DOP4" s="109"/>
      <c r="DOQ4" s="109"/>
      <c r="DOR4" s="109"/>
      <c r="DOS4" s="109"/>
      <c r="DOT4" s="109"/>
      <c r="DOU4" s="109"/>
      <c r="DOV4" s="109"/>
      <c r="DOW4" s="109"/>
      <c r="DOX4" s="109"/>
      <c r="DOY4" s="109"/>
      <c r="DOZ4" s="109"/>
      <c r="DPA4" s="109"/>
      <c r="DPB4" s="109"/>
      <c r="DPC4" s="109"/>
      <c r="DPD4" s="109"/>
      <c r="DPE4" s="109"/>
      <c r="DPF4" s="109"/>
      <c r="DPG4" s="109"/>
      <c r="DPH4" s="109"/>
      <c r="DPI4" s="109"/>
      <c r="DPJ4" s="109"/>
      <c r="DPK4" s="109"/>
      <c r="DPL4" s="109"/>
      <c r="DPM4" s="109"/>
      <c r="DPN4" s="109"/>
      <c r="DPO4" s="109"/>
      <c r="DPP4" s="109"/>
      <c r="DPQ4" s="109"/>
      <c r="DPR4" s="109"/>
      <c r="DPS4" s="109"/>
      <c r="DPT4" s="109"/>
      <c r="DPU4" s="109"/>
      <c r="DPV4" s="109"/>
      <c r="DPW4" s="109"/>
      <c r="DPX4" s="109"/>
      <c r="DPY4" s="109"/>
      <c r="DPZ4" s="109"/>
      <c r="DQA4" s="109"/>
      <c r="DQB4" s="109"/>
      <c r="DQC4" s="109"/>
      <c r="DQD4" s="109"/>
      <c r="DQE4" s="109"/>
      <c r="DQF4" s="109"/>
      <c r="DQG4" s="109"/>
      <c r="DQH4" s="109"/>
      <c r="DQI4" s="109"/>
      <c r="DQJ4" s="109"/>
      <c r="DQK4" s="109"/>
      <c r="DQL4" s="109"/>
      <c r="DQM4" s="109"/>
      <c r="DQN4" s="109"/>
      <c r="DQO4" s="109"/>
      <c r="DQP4" s="109"/>
      <c r="DQQ4" s="109"/>
      <c r="DQR4" s="109"/>
      <c r="DQS4" s="109"/>
      <c r="DQT4" s="109"/>
      <c r="DQU4" s="109"/>
      <c r="DQV4" s="109"/>
      <c r="DQW4" s="109"/>
      <c r="DQX4" s="109"/>
      <c r="DQY4" s="109"/>
      <c r="DQZ4" s="109"/>
      <c r="DRA4" s="109"/>
      <c r="DRB4" s="109"/>
      <c r="DRC4" s="109"/>
      <c r="DRD4" s="109"/>
      <c r="DRE4" s="109"/>
      <c r="DRF4" s="109"/>
      <c r="DRG4" s="109"/>
      <c r="DRH4" s="109"/>
      <c r="DRI4" s="109"/>
      <c r="DRJ4" s="109"/>
      <c r="DRK4" s="109"/>
      <c r="DRL4" s="109"/>
      <c r="DRM4" s="109"/>
      <c r="DRN4" s="109"/>
      <c r="DRO4" s="109"/>
      <c r="DRP4" s="109"/>
      <c r="DRQ4" s="109"/>
      <c r="DRR4" s="109"/>
      <c r="DRS4" s="109"/>
      <c r="DRT4" s="109"/>
      <c r="DRU4" s="109"/>
      <c r="DRV4" s="109"/>
      <c r="DRW4" s="109"/>
      <c r="DRX4" s="109"/>
      <c r="DRY4" s="109"/>
      <c r="DRZ4" s="109"/>
      <c r="DSA4" s="109"/>
      <c r="DSB4" s="109"/>
      <c r="DSC4" s="109"/>
      <c r="DSD4" s="109"/>
      <c r="DSE4" s="109"/>
      <c r="DSF4" s="109"/>
      <c r="DSG4" s="109"/>
      <c r="DSH4" s="109"/>
      <c r="DSI4" s="109"/>
      <c r="DSJ4" s="109"/>
      <c r="DSK4" s="109"/>
      <c r="DSL4" s="109"/>
      <c r="DSM4" s="109"/>
      <c r="DSN4" s="109"/>
      <c r="DSO4" s="109"/>
      <c r="DSP4" s="109"/>
      <c r="DSQ4" s="109"/>
      <c r="DSR4" s="109"/>
      <c r="DSS4" s="109"/>
      <c r="DST4" s="109"/>
      <c r="DSU4" s="109"/>
      <c r="DSV4" s="109"/>
      <c r="DSW4" s="109"/>
      <c r="DSX4" s="109"/>
      <c r="DSY4" s="109"/>
      <c r="DSZ4" s="109"/>
      <c r="DTA4" s="109"/>
      <c r="DTB4" s="109"/>
      <c r="DTC4" s="109"/>
      <c r="DTD4" s="109"/>
      <c r="DTE4" s="109"/>
      <c r="DTF4" s="109"/>
      <c r="DTG4" s="109"/>
      <c r="DTH4" s="109"/>
      <c r="DTI4" s="109"/>
      <c r="DTJ4" s="109"/>
      <c r="DTK4" s="109"/>
      <c r="DTL4" s="109"/>
      <c r="DTM4" s="109"/>
      <c r="DTN4" s="109"/>
      <c r="DTO4" s="109"/>
      <c r="DTP4" s="109"/>
      <c r="DTQ4" s="109"/>
      <c r="DTR4" s="109"/>
      <c r="DTS4" s="109"/>
      <c r="DTT4" s="109"/>
      <c r="DTU4" s="109"/>
      <c r="DTV4" s="109"/>
      <c r="DTW4" s="109"/>
      <c r="DTX4" s="109"/>
      <c r="DTY4" s="109"/>
      <c r="DTZ4" s="109"/>
      <c r="DUA4" s="109"/>
      <c r="DUB4" s="109"/>
      <c r="DUC4" s="109"/>
      <c r="DUD4" s="109"/>
      <c r="DUE4" s="109"/>
      <c r="DUF4" s="109"/>
      <c r="DUG4" s="109"/>
      <c r="DUH4" s="109"/>
      <c r="DUI4" s="109"/>
      <c r="DUJ4" s="109"/>
      <c r="DUK4" s="109"/>
      <c r="DUL4" s="109"/>
      <c r="DUM4" s="109"/>
      <c r="DUN4" s="109"/>
      <c r="DUO4" s="109"/>
      <c r="DUP4" s="109"/>
      <c r="DUQ4" s="109"/>
      <c r="DUR4" s="109"/>
      <c r="DUS4" s="109"/>
      <c r="DUT4" s="109"/>
      <c r="DUU4" s="109"/>
      <c r="DUV4" s="109"/>
      <c r="DUW4" s="109"/>
      <c r="DUX4" s="109"/>
      <c r="DUY4" s="109"/>
      <c r="DUZ4" s="109"/>
      <c r="DVA4" s="109"/>
      <c r="DVB4" s="109"/>
      <c r="DVC4" s="109"/>
      <c r="DVD4" s="109"/>
      <c r="DVE4" s="109"/>
      <c r="DVF4" s="109"/>
      <c r="DVG4" s="109"/>
      <c r="DVH4" s="109"/>
      <c r="DVI4" s="109"/>
      <c r="DVJ4" s="109"/>
      <c r="DVK4" s="109"/>
      <c r="DVL4" s="109"/>
      <c r="DVM4" s="109"/>
      <c r="DVN4" s="109"/>
      <c r="DVO4" s="109"/>
      <c r="DVP4" s="109"/>
      <c r="DVQ4" s="109"/>
      <c r="DVR4" s="109"/>
      <c r="DVS4" s="109"/>
      <c r="DVT4" s="109"/>
      <c r="DVU4" s="109"/>
      <c r="DVV4" s="109"/>
      <c r="DVW4" s="109"/>
      <c r="DVX4" s="109"/>
      <c r="DVY4" s="109"/>
      <c r="DVZ4" s="109"/>
      <c r="DWA4" s="109"/>
      <c r="DWB4" s="109"/>
      <c r="DWC4" s="109"/>
      <c r="DWD4" s="109"/>
      <c r="DWE4" s="109"/>
      <c r="DWF4" s="109"/>
      <c r="DWG4" s="109"/>
      <c r="DWH4" s="109"/>
      <c r="DWI4" s="109"/>
      <c r="DWJ4" s="109"/>
      <c r="DWK4" s="109"/>
      <c r="DWL4" s="109"/>
      <c r="DWM4" s="109"/>
      <c r="DWN4" s="109"/>
      <c r="DWO4" s="109"/>
      <c r="DWP4" s="109"/>
      <c r="DWQ4" s="109"/>
      <c r="DWR4" s="109"/>
      <c r="DWS4" s="109"/>
      <c r="DWT4" s="109"/>
      <c r="DWU4" s="109"/>
      <c r="DWV4" s="109"/>
      <c r="DWW4" s="109"/>
      <c r="DWX4" s="109"/>
      <c r="DWY4" s="109"/>
      <c r="DWZ4" s="109"/>
      <c r="DXA4" s="109"/>
      <c r="DXB4" s="109"/>
      <c r="DXC4" s="109"/>
      <c r="DXD4" s="109"/>
      <c r="DXE4" s="109"/>
      <c r="DXF4" s="109"/>
      <c r="DXG4" s="109"/>
      <c r="DXH4" s="109"/>
      <c r="DXI4" s="109"/>
      <c r="DXJ4" s="109"/>
      <c r="DXK4" s="109"/>
      <c r="DXL4" s="109"/>
      <c r="DXM4" s="109"/>
      <c r="DXN4" s="109"/>
      <c r="DXO4" s="109"/>
      <c r="DXP4" s="109"/>
      <c r="DXQ4" s="109"/>
      <c r="DXR4" s="109"/>
      <c r="DXS4" s="109"/>
      <c r="DXT4" s="109"/>
      <c r="DXU4" s="109"/>
      <c r="DXV4" s="109"/>
      <c r="DXW4" s="109"/>
      <c r="DXX4" s="109"/>
      <c r="DXY4" s="109"/>
      <c r="DXZ4" s="109"/>
      <c r="DYA4" s="109"/>
      <c r="DYB4" s="109"/>
      <c r="DYC4" s="109"/>
      <c r="DYD4" s="109"/>
      <c r="DYE4" s="109"/>
      <c r="DYF4" s="109"/>
      <c r="DYG4" s="109"/>
      <c r="DYH4" s="109"/>
      <c r="DYI4" s="109"/>
      <c r="DYJ4" s="109"/>
      <c r="DYK4" s="109"/>
      <c r="DYL4" s="109"/>
      <c r="DYM4" s="109"/>
      <c r="DYN4" s="109"/>
      <c r="DYO4" s="109"/>
      <c r="DYP4" s="109"/>
      <c r="DYQ4" s="109"/>
      <c r="DYR4" s="109"/>
      <c r="DYS4" s="109"/>
      <c r="DYT4" s="109"/>
      <c r="DYU4" s="109"/>
      <c r="DYV4" s="109"/>
      <c r="DYW4" s="109"/>
      <c r="DYX4" s="109"/>
      <c r="DYY4" s="109"/>
      <c r="DYZ4" s="109"/>
      <c r="DZA4" s="109"/>
      <c r="DZB4" s="109"/>
      <c r="DZC4" s="109"/>
      <c r="DZD4" s="109"/>
      <c r="DZE4" s="109"/>
      <c r="DZF4" s="109"/>
      <c r="DZG4" s="109"/>
      <c r="DZH4" s="109"/>
      <c r="DZI4" s="109"/>
      <c r="DZJ4" s="109"/>
      <c r="DZK4" s="109"/>
      <c r="DZL4" s="109"/>
      <c r="DZM4" s="109"/>
      <c r="DZN4" s="109"/>
      <c r="DZO4" s="109"/>
      <c r="DZP4" s="109"/>
      <c r="DZQ4" s="109"/>
      <c r="DZR4" s="109"/>
      <c r="DZS4" s="109"/>
      <c r="DZT4" s="109"/>
      <c r="DZU4" s="109"/>
      <c r="DZV4" s="109"/>
      <c r="DZW4" s="109"/>
      <c r="DZX4" s="109"/>
      <c r="DZY4" s="109"/>
      <c r="DZZ4" s="109"/>
      <c r="EAA4" s="109"/>
      <c r="EAB4" s="109"/>
      <c r="EAC4" s="109"/>
      <c r="EAD4" s="109"/>
      <c r="EAE4" s="109"/>
      <c r="EAF4" s="109"/>
      <c r="EAG4" s="109"/>
      <c r="EAH4" s="109"/>
      <c r="EAI4" s="109"/>
      <c r="EAJ4" s="109"/>
      <c r="EAK4" s="109"/>
      <c r="EAL4" s="109"/>
      <c r="EAM4" s="109"/>
      <c r="EAN4" s="109"/>
      <c r="EAO4" s="109"/>
      <c r="EAP4" s="109"/>
      <c r="EAQ4" s="109"/>
      <c r="EAR4" s="109"/>
      <c r="EAS4" s="109"/>
      <c r="EAT4" s="109"/>
      <c r="EAU4" s="109"/>
      <c r="EAV4" s="109"/>
      <c r="EAW4" s="109"/>
      <c r="EAX4" s="109"/>
      <c r="EAY4" s="109"/>
      <c r="EAZ4" s="109"/>
      <c r="EBA4" s="109"/>
      <c r="EBB4" s="109"/>
      <c r="EBC4" s="109"/>
      <c r="EBD4" s="109"/>
      <c r="EBE4" s="109"/>
      <c r="EBF4" s="109"/>
      <c r="EBG4" s="109"/>
      <c r="EBH4" s="109"/>
      <c r="EBI4" s="109"/>
      <c r="EBJ4" s="109"/>
      <c r="EBK4" s="109"/>
      <c r="EBL4" s="109"/>
      <c r="EBM4" s="109"/>
      <c r="EBN4" s="109"/>
      <c r="EBO4" s="109"/>
      <c r="EBP4" s="109"/>
      <c r="EBQ4" s="109"/>
      <c r="EBR4" s="109"/>
      <c r="EBS4" s="109"/>
      <c r="EBT4" s="109"/>
      <c r="EBU4" s="109"/>
      <c r="EBV4" s="109"/>
      <c r="EBW4" s="109"/>
      <c r="EBX4" s="109"/>
      <c r="EBY4" s="109"/>
      <c r="EBZ4" s="109"/>
      <c r="ECA4" s="109"/>
      <c r="ECB4" s="109"/>
      <c r="ECC4" s="109"/>
      <c r="ECD4" s="109"/>
      <c r="ECE4" s="109"/>
      <c r="ECF4" s="109"/>
      <c r="ECG4" s="109"/>
      <c r="ECH4" s="109"/>
      <c r="ECI4" s="109"/>
      <c r="ECJ4" s="109"/>
      <c r="ECK4" s="109"/>
      <c r="ECL4" s="109"/>
      <c r="ECM4" s="109"/>
      <c r="ECN4" s="109"/>
      <c r="ECO4" s="109"/>
      <c r="ECP4" s="109"/>
      <c r="ECQ4" s="109"/>
      <c r="ECR4" s="109"/>
      <c r="ECS4" s="109"/>
      <c r="ECT4" s="109"/>
      <c r="ECU4" s="109"/>
      <c r="ECV4" s="109"/>
      <c r="ECW4" s="109"/>
      <c r="ECX4" s="109"/>
      <c r="ECY4" s="109"/>
      <c r="ECZ4" s="109"/>
      <c r="EDA4" s="109"/>
      <c r="EDB4" s="109"/>
      <c r="EDC4" s="109"/>
      <c r="EDD4" s="109"/>
      <c r="EDE4" s="109"/>
      <c r="EDF4" s="109"/>
      <c r="EDG4" s="109"/>
      <c r="EDH4" s="109"/>
      <c r="EDI4" s="109"/>
      <c r="EDJ4" s="109"/>
      <c r="EDK4" s="109"/>
      <c r="EDL4" s="109"/>
      <c r="EDM4" s="109"/>
      <c r="EDN4" s="109"/>
      <c r="EDO4" s="109"/>
      <c r="EDP4" s="109"/>
      <c r="EDQ4" s="109"/>
      <c r="EDR4" s="109"/>
      <c r="EDS4" s="109"/>
      <c r="EDT4" s="109"/>
      <c r="EDU4" s="109"/>
      <c r="EDV4" s="109"/>
      <c r="EDW4" s="109"/>
      <c r="EDX4" s="109"/>
      <c r="EDY4" s="109"/>
      <c r="EDZ4" s="109"/>
      <c r="EEA4" s="109"/>
      <c r="EEB4" s="109"/>
      <c r="EEC4" s="109"/>
      <c r="EED4" s="109"/>
      <c r="EEE4" s="109"/>
      <c r="EEF4" s="109"/>
      <c r="EEG4" s="109"/>
      <c r="EEH4" s="109"/>
      <c r="EEI4" s="109"/>
      <c r="EEJ4" s="109"/>
      <c r="EEK4" s="109"/>
      <c r="EEL4" s="109"/>
      <c r="EEM4" s="109"/>
      <c r="EEN4" s="109"/>
      <c r="EEO4" s="109"/>
      <c r="EEP4" s="109"/>
      <c r="EEQ4" s="109"/>
      <c r="EER4" s="109"/>
      <c r="EES4" s="109"/>
      <c r="EET4" s="109"/>
      <c r="EEU4" s="109"/>
      <c r="EEV4" s="109"/>
      <c r="EEW4" s="109"/>
      <c r="EEX4" s="109"/>
      <c r="EEY4" s="109"/>
      <c r="EEZ4" s="109"/>
      <c r="EFA4" s="109"/>
      <c r="EFB4" s="109"/>
      <c r="EFC4" s="109"/>
      <c r="EFD4" s="109"/>
      <c r="EFE4" s="109"/>
      <c r="EFF4" s="109"/>
      <c r="EFG4" s="109"/>
      <c r="EFH4" s="109"/>
      <c r="EFI4" s="109"/>
      <c r="EFJ4" s="109"/>
      <c r="EFK4" s="109"/>
      <c r="EFL4" s="109"/>
      <c r="EFM4" s="109"/>
      <c r="EFN4" s="109"/>
      <c r="EFO4" s="109"/>
      <c r="EFP4" s="109"/>
      <c r="EFQ4" s="109"/>
      <c r="EFR4" s="109"/>
      <c r="EFS4" s="109"/>
      <c r="EFT4" s="109"/>
      <c r="EFU4" s="109"/>
      <c r="EFV4" s="109"/>
      <c r="EFW4" s="109"/>
      <c r="EFX4" s="109"/>
      <c r="EFY4" s="109"/>
      <c r="EFZ4" s="109"/>
      <c r="EGA4" s="109"/>
      <c r="EGB4" s="109"/>
      <c r="EGC4" s="109"/>
      <c r="EGD4" s="109"/>
      <c r="EGE4" s="109"/>
      <c r="EGF4" s="109"/>
      <c r="EGG4" s="109"/>
      <c r="EGH4" s="109"/>
      <c r="EGI4" s="109"/>
      <c r="EGJ4" s="109"/>
      <c r="EGK4" s="109"/>
      <c r="EGL4" s="109"/>
      <c r="EGM4" s="109"/>
      <c r="EGN4" s="109"/>
      <c r="EGO4" s="109"/>
      <c r="EGP4" s="109"/>
      <c r="EGQ4" s="109"/>
      <c r="EGR4" s="109"/>
      <c r="EGS4" s="109"/>
      <c r="EGT4" s="109"/>
      <c r="EGU4" s="109"/>
      <c r="EGV4" s="109"/>
      <c r="EGW4" s="109"/>
      <c r="EGX4" s="109"/>
      <c r="EGY4" s="109"/>
      <c r="EGZ4" s="109"/>
      <c r="EHA4" s="109"/>
      <c r="EHB4" s="109"/>
      <c r="EHC4" s="109"/>
      <c r="EHD4" s="109"/>
      <c r="EHE4" s="109"/>
      <c r="EHF4" s="109"/>
      <c r="EHG4" s="109"/>
      <c r="EHH4" s="109"/>
      <c r="EHI4" s="109"/>
      <c r="EHJ4" s="109"/>
      <c r="EHK4" s="109"/>
      <c r="EHL4" s="109"/>
      <c r="EHM4" s="109"/>
      <c r="EHN4" s="109"/>
      <c r="EHO4" s="109"/>
      <c r="EHP4" s="109"/>
      <c r="EHQ4" s="109"/>
      <c r="EHR4" s="109"/>
      <c r="EHS4" s="109"/>
      <c r="EHT4" s="109"/>
      <c r="EHU4" s="109"/>
      <c r="EHV4" s="109"/>
      <c r="EHW4" s="109"/>
      <c r="EHX4" s="109"/>
      <c r="EHY4" s="109"/>
      <c r="EHZ4" s="109"/>
      <c r="EIA4" s="109"/>
      <c r="EIB4" s="109"/>
      <c r="EIC4" s="109"/>
      <c r="EID4" s="109"/>
      <c r="EIE4" s="109"/>
      <c r="EIF4" s="109"/>
      <c r="EIG4" s="109"/>
      <c r="EIH4" s="109"/>
      <c r="EII4" s="109"/>
      <c r="EIJ4" s="109"/>
      <c r="EIK4" s="109"/>
      <c r="EIL4" s="109"/>
      <c r="EIM4" s="109"/>
      <c r="EIN4" s="109"/>
      <c r="EIO4" s="109"/>
      <c r="EIP4" s="109"/>
      <c r="EIQ4" s="109"/>
      <c r="EIR4" s="109"/>
      <c r="EIS4" s="109"/>
      <c r="EIT4" s="109"/>
      <c r="EIU4" s="109"/>
      <c r="EIV4" s="109"/>
      <c r="EIW4" s="109"/>
      <c r="EIX4" s="109"/>
      <c r="EIY4" s="109"/>
      <c r="EIZ4" s="109"/>
      <c r="EJA4" s="109"/>
      <c r="EJB4" s="109"/>
      <c r="EJC4" s="109"/>
      <c r="EJD4" s="109"/>
      <c r="EJE4" s="109"/>
      <c r="EJF4" s="109"/>
      <c r="EJG4" s="109"/>
      <c r="EJH4" s="109"/>
      <c r="EJI4" s="109"/>
      <c r="EJJ4" s="109"/>
      <c r="EJK4" s="109"/>
      <c r="EJL4" s="109"/>
      <c r="EJM4" s="109"/>
      <c r="EJN4" s="109"/>
      <c r="EJO4" s="109"/>
      <c r="EJP4" s="109"/>
      <c r="EJQ4" s="109"/>
      <c r="EJR4" s="109"/>
      <c r="EJS4" s="109"/>
      <c r="EJT4" s="109"/>
      <c r="EJU4" s="109"/>
      <c r="EJV4" s="109"/>
      <c r="EJW4" s="109"/>
      <c r="EJX4" s="109"/>
      <c r="EJY4" s="109"/>
      <c r="EJZ4" s="109"/>
      <c r="EKA4" s="109"/>
      <c r="EKB4" s="109"/>
      <c r="EKC4" s="109"/>
      <c r="EKD4" s="109"/>
      <c r="EKE4" s="109"/>
      <c r="EKF4" s="109"/>
      <c r="EKG4" s="109"/>
      <c r="EKH4" s="109"/>
      <c r="EKI4" s="109"/>
      <c r="EKJ4" s="109"/>
      <c r="EKK4" s="109"/>
      <c r="EKL4" s="109"/>
      <c r="EKM4" s="109"/>
      <c r="EKN4" s="109"/>
      <c r="EKO4" s="109"/>
      <c r="EKP4" s="109"/>
      <c r="EKQ4" s="109"/>
      <c r="EKR4" s="109"/>
      <c r="EKS4" s="109"/>
      <c r="EKT4" s="109"/>
      <c r="EKU4" s="109"/>
      <c r="EKV4" s="109"/>
      <c r="EKW4" s="109"/>
      <c r="EKX4" s="109"/>
      <c r="EKY4" s="109"/>
      <c r="EKZ4" s="109"/>
      <c r="ELA4" s="109"/>
      <c r="ELB4" s="109"/>
      <c r="ELC4" s="109"/>
      <c r="ELD4" s="109"/>
      <c r="ELE4" s="109"/>
      <c r="ELF4" s="109"/>
      <c r="ELG4" s="109"/>
      <c r="ELH4" s="109"/>
      <c r="ELI4" s="109"/>
      <c r="ELJ4" s="109"/>
      <c r="ELK4" s="109"/>
      <c r="ELL4" s="109"/>
      <c r="ELM4" s="109"/>
      <c r="ELN4" s="109"/>
      <c r="ELO4" s="109"/>
      <c r="ELP4" s="109"/>
      <c r="ELQ4" s="109"/>
      <c r="ELR4" s="109"/>
      <c r="ELS4" s="109"/>
      <c r="ELT4" s="109"/>
      <c r="ELU4" s="109"/>
      <c r="ELV4" s="109"/>
      <c r="ELW4" s="109"/>
      <c r="ELX4" s="109"/>
      <c r="ELY4" s="109"/>
      <c r="ELZ4" s="109"/>
      <c r="EMA4" s="109"/>
      <c r="EMB4" s="109"/>
      <c r="EMC4" s="109"/>
      <c r="EMD4" s="109"/>
      <c r="EME4" s="109"/>
      <c r="EMF4" s="109"/>
      <c r="EMG4" s="109"/>
      <c r="EMH4" s="109"/>
      <c r="EMI4" s="109"/>
      <c r="EMJ4" s="109"/>
      <c r="EMK4" s="109"/>
      <c r="EML4" s="109"/>
      <c r="EMM4" s="109"/>
      <c r="EMN4" s="109"/>
      <c r="EMO4" s="109"/>
      <c r="EMP4" s="109"/>
      <c r="EMQ4" s="109"/>
      <c r="EMR4" s="109"/>
      <c r="EMS4" s="109"/>
      <c r="EMT4" s="109"/>
      <c r="EMU4" s="109"/>
      <c r="EMV4" s="109"/>
      <c r="EMW4" s="109"/>
      <c r="EMX4" s="109"/>
      <c r="EMY4" s="109"/>
      <c r="EMZ4" s="109"/>
      <c r="ENA4" s="109"/>
      <c r="ENB4" s="109"/>
      <c r="ENC4" s="109"/>
      <c r="END4" s="109"/>
      <c r="ENE4" s="109"/>
      <c r="ENF4" s="109"/>
      <c r="ENG4" s="109"/>
      <c r="ENH4" s="109"/>
      <c r="ENI4" s="109"/>
      <c r="ENJ4" s="109"/>
      <c r="ENK4" s="109"/>
      <c r="ENL4" s="109"/>
      <c r="ENM4" s="109"/>
      <c r="ENN4" s="109"/>
      <c r="ENO4" s="109"/>
      <c r="ENP4" s="109"/>
      <c r="ENQ4" s="109"/>
      <c r="ENR4" s="109"/>
      <c r="ENS4" s="109"/>
      <c r="ENT4" s="109"/>
      <c r="ENU4" s="109"/>
      <c r="ENV4" s="109"/>
      <c r="ENW4" s="109"/>
      <c r="ENX4" s="109"/>
      <c r="ENY4" s="109"/>
      <c r="ENZ4" s="109"/>
      <c r="EOA4" s="109"/>
      <c r="EOB4" s="109"/>
      <c r="EOC4" s="109"/>
      <c r="EOD4" s="109"/>
      <c r="EOE4" s="109"/>
      <c r="EOF4" s="109"/>
      <c r="EOG4" s="109"/>
      <c r="EOH4" s="109"/>
      <c r="EOI4" s="109"/>
      <c r="EOJ4" s="109"/>
      <c r="EOK4" s="109"/>
      <c r="EOL4" s="109"/>
      <c r="EOM4" s="109"/>
      <c r="EON4" s="109"/>
      <c r="EOO4" s="109"/>
      <c r="EOP4" s="109"/>
      <c r="EOQ4" s="109"/>
      <c r="EOR4" s="109"/>
      <c r="EOS4" s="109"/>
      <c r="EOT4" s="109"/>
      <c r="EOU4" s="109"/>
      <c r="EOV4" s="109"/>
      <c r="EOW4" s="109"/>
      <c r="EOX4" s="109"/>
      <c r="EOY4" s="109"/>
      <c r="EOZ4" s="109"/>
      <c r="EPA4" s="109"/>
      <c r="EPB4" s="109"/>
      <c r="EPC4" s="109"/>
      <c r="EPD4" s="109"/>
      <c r="EPE4" s="109"/>
      <c r="EPF4" s="109"/>
      <c r="EPG4" s="109"/>
      <c r="EPH4" s="109"/>
      <c r="EPI4" s="109"/>
      <c r="EPJ4" s="109"/>
      <c r="EPK4" s="109"/>
      <c r="EPL4" s="109"/>
      <c r="EPM4" s="109"/>
      <c r="EPN4" s="109"/>
      <c r="EPO4" s="109"/>
      <c r="EPP4" s="109"/>
      <c r="EPQ4" s="109"/>
      <c r="EPR4" s="109"/>
      <c r="EPS4" s="109"/>
      <c r="EPT4" s="109"/>
      <c r="EPU4" s="109"/>
      <c r="EPV4" s="109"/>
      <c r="EPW4" s="109"/>
      <c r="EPX4" s="109"/>
      <c r="EPY4" s="109"/>
      <c r="EPZ4" s="109"/>
      <c r="EQA4" s="109"/>
      <c r="EQB4" s="109"/>
      <c r="EQC4" s="109"/>
      <c r="EQD4" s="109"/>
      <c r="EQE4" s="109"/>
      <c r="EQF4" s="109"/>
      <c r="EQG4" s="109"/>
      <c r="EQH4" s="109"/>
      <c r="EQI4" s="109"/>
      <c r="EQJ4" s="109"/>
      <c r="EQK4" s="109"/>
      <c r="EQL4" s="109"/>
      <c r="EQM4" s="109"/>
      <c r="EQN4" s="109"/>
      <c r="EQO4" s="109"/>
      <c r="EQP4" s="109"/>
      <c r="EQQ4" s="109"/>
      <c r="EQR4" s="109"/>
      <c r="EQS4" s="109"/>
      <c r="EQT4" s="109"/>
      <c r="EQU4" s="109"/>
      <c r="EQV4" s="109"/>
      <c r="EQW4" s="109"/>
      <c r="EQX4" s="109"/>
      <c r="EQY4" s="109"/>
      <c r="EQZ4" s="109"/>
      <c r="ERA4" s="109"/>
      <c r="ERB4" s="109"/>
      <c r="ERC4" s="109"/>
      <c r="ERD4" s="109"/>
      <c r="ERE4" s="109"/>
      <c r="ERF4" s="109"/>
      <c r="ERG4" s="109"/>
      <c r="ERH4" s="109"/>
      <c r="ERI4" s="109"/>
      <c r="ERJ4" s="109"/>
      <c r="ERK4" s="109"/>
      <c r="ERL4" s="109"/>
      <c r="ERM4" s="109"/>
      <c r="ERN4" s="109"/>
      <c r="ERO4" s="109"/>
      <c r="ERP4" s="109"/>
      <c r="ERQ4" s="109"/>
      <c r="ERR4" s="109"/>
      <c r="ERS4" s="109"/>
      <c r="ERT4" s="109"/>
      <c r="ERU4" s="109"/>
      <c r="ERV4" s="109"/>
      <c r="ERW4" s="109"/>
      <c r="ERX4" s="109"/>
      <c r="ERY4" s="109"/>
      <c r="ERZ4" s="109"/>
      <c r="ESA4" s="109"/>
      <c r="ESB4" s="109"/>
      <c r="ESC4" s="109"/>
      <c r="ESD4" s="109"/>
      <c r="ESE4" s="109"/>
      <c r="ESF4" s="109"/>
      <c r="ESG4" s="109"/>
      <c r="ESH4" s="109"/>
      <c r="ESI4" s="109"/>
      <c r="ESJ4" s="109"/>
      <c r="ESK4" s="109"/>
      <c r="ESL4" s="109"/>
      <c r="ESM4" s="109"/>
      <c r="ESN4" s="109"/>
      <c r="ESO4" s="109"/>
      <c r="ESP4" s="109"/>
      <c r="ESQ4" s="109"/>
      <c r="ESR4" s="109"/>
      <c r="ESS4" s="109"/>
      <c r="EST4" s="109"/>
      <c r="ESU4" s="109"/>
      <c r="ESV4" s="109"/>
      <c r="ESW4" s="109"/>
      <c r="ESX4" s="109"/>
      <c r="ESY4" s="109"/>
      <c r="ESZ4" s="109"/>
      <c r="ETA4" s="109"/>
      <c r="ETB4" s="109"/>
      <c r="ETC4" s="109"/>
      <c r="ETD4" s="109"/>
      <c r="ETE4" s="109"/>
      <c r="ETF4" s="109"/>
      <c r="ETG4" s="109"/>
      <c r="ETH4" s="109"/>
      <c r="ETI4" s="109"/>
      <c r="ETJ4" s="109"/>
      <c r="ETK4" s="109"/>
      <c r="ETL4" s="109"/>
      <c r="ETM4" s="109"/>
      <c r="ETN4" s="109"/>
      <c r="ETO4" s="109"/>
      <c r="ETP4" s="109"/>
      <c r="ETQ4" s="109"/>
      <c r="ETR4" s="109"/>
      <c r="ETS4" s="109"/>
      <c r="ETT4" s="109"/>
      <c r="ETU4" s="109"/>
      <c r="ETV4" s="109"/>
      <c r="ETW4" s="109"/>
      <c r="ETX4" s="109"/>
      <c r="ETY4" s="109"/>
      <c r="ETZ4" s="109"/>
      <c r="EUA4" s="109"/>
      <c r="EUB4" s="109"/>
      <c r="EUC4" s="109"/>
      <c r="EUD4" s="109"/>
      <c r="EUE4" s="109"/>
      <c r="EUF4" s="109"/>
      <c r="EUG4" s="109"/>
      <c r="EUH4" s="109"/>
      <c r="EUI4" s="109"/>
      <c r="EUJ4" s="109"/>
      <c r="EUK4" s="109"/>
      <c r="EUL4" s="109"/>
      <c r="EUM4" s="109"/>
      <c r="EUN4" s="109"/>
      <c r="EUO4" s="109"/>
      <c r="EUP4" s="109"/>
      <c r="EUQ4" s="109"/>
      <c r="EUR4" s="109"/>
      <c r="EUS4" s="109"/>
      <c r="EUT4" s="109"/>
      <c r="EUU4" s="109"/>
      <c r="EUV4" s="109"/>
      <c r="EUW4" s="109"/>
      <c r="EUX4" s="109"/>
      <c r="EUY4" s="109"/>
      <c r="EUZ4" s="109"/>
      <c r="EVA4" s="109"/>
      <c r="EVB4" s="109"/>
      <c r="EVC4" s="109"/>
      <c r="EVD4" s="109"/>
      <c r="EVE4" s="109"/>
      <c r="EVF4" s="109"/>
      <c r="EVG4" s="109"/>
      <c r="EVH4" s="109"/>
      <c r="EVI4" s="109"/>
      <c r="EVJ4" s="109"/>
      <c r="EVK4" s="109"/>
      <c r="EVL4" s="109"/>
      <c r="EVM4" s="109"/>
      <c r="EVN4" s="109"/>
      <c r="EVO4" s="109"/>
      <c r="EVP4" s="109"/>
      <c r="EVQ4" s="109"/>
      <c r="EVR4" s="109"/>
      <c r="EVS4" s="109"/>
      <c r="EVT4" s="109"/>
      <c r="EVU4" s="109"/>
      <c r="EVV4" s="109"/>
      <c r="EVW4" s="109"/>
      <c r="EVX4" s="109"/>
      <c r="EVY4" s="109"/>
      <c r="EVZ4" s="109"/>
      <c r="EWA4" s="109"/>
      <c r="EWB4" s="109"/>
      <c r="EWC4" s="109"/>
      <c r="EWD4" s="109"/>
      <c r="EWE4" s="109"/>
      <c r="EWF4" s="109"/>
      <c r="EWG4" s="109"/>
      <c r="EWH4" s="109"/>
      <c r="EWI4" s="109"/>
      <c r="EWJ4" s="109"/>
      <c r="EWK4" s="109"/>
      <c r="EWL4" s="109"/>
      <c r="EWM4" s="109"/>
      <c r="EWN4" s="109"/>
      <c r="EWO4" s="109"/>
      <c r="EWP4" s="109"/>
      <c r="EWQ4" s="109"/>
      <c r="EWR4" s="109"/>
      <c r="EWS4" s="109"/>
      <c r="EWT4" s="109"/>
      <c r="EWU4" s="109"/>
      <c r="EWV4" s="109"/>
      <c r="EWW4" s="109"/>
      <c r="EWX4" s="109"/>
      <c r="EWY4" s="109"/>
      <c r="EWZ4" s="109"/>
      <c r="EXA4" s="109"/>
      <c r="EXB4" s="109"/>
      <c r="EXC4" s="109"/>
      <c r="EXD4" s="109"/>
      <c r="EXE4" s="109"/>
      <c r="EXF4" s="109"/>
      <c r="EXG4" s="109"/>
      <c r="EXH4" s="109"/>
      <c r="EXI4" s="109"/>
      <c r="EXJ4" s="109"/>
      <c r="EXK4" s="109"/>
      <c r="EXL4" s="109"/>
      <c r="EXM4" s="109"/>
      <c r="EXN4" s="109"/>
      <c r="EXO4" s="109"/>
      <c r="EXP4" s="109"/>
      <c r="EXQ4" s="109"/>
      <c r="EXR4" s="109"/>
      <c r="EXS4" s="109"/>
      <c r="EXT4" s="109"/>
      <c r="EXU4" s="109"/>
      <c r="EXV4" s="109"/>
      <c r="EXW4" s="109"/>
      <c r="EXX4" s="109"/>
      <c r="EXY4" s="109"/>
      <c r="EXZ4" s="109"/>
      <c r="EYA4" s="109"/>
      <c r="EYB4" s="109"/>
      <c r="EYC4" s="109"/>
      <c r="EYD4" s="109"/>
      <c r="EYE4" s="109"/>
      <c r="EYF4" s="109"/>
      <c r="EYG4" s="109"/>
      <c r="EYH4" s="109"/>
      <c r="EYI4" s="109"/>
      <c r="EYJ4" s="109"/>
      <c r="EYK4" s="109"/>
      <c r="EYL4" s="109"/>
      <c r="EYM4" s="109"/>
      <c r="EYN4" s="109"/>
      <c r="EYO4" s="109"/>
      <c r="EYP4" s="109"/>
      <c r="EYQ4" s="109"/>
      <c r="EYR4" s="109"/>
      <c r="EYS4" s="109"/>
      <c r="EYT4" s="109"/>
      <c r="EYU4" s="109"/>
      <c r="EYV4" s="109"/>
      <c r="EYW4" s="109"/>
      <c r="EYX4" s="109"/>
      <c r="EYY4" s="109"/>
      <c r="EYZ4" s="109"/>
      <c r="EZA4" s="109"/>
      <c r="EZB4" s="109"/>
      <c r="EZC4" s="109"/>
      <c r="EZD4" s="109"/>
      <c r="EZE4" s="109"/>
      <c r="EZF4" s="109"/>
      <c r="EZG4" s="109"/>
      <c r="EZH4" s="109"/>
      <c r="EZI4" s="109"/>
      <c r="EZJ4" s="109"/>
      <c r="EZK4" s="109"/>
      <c r="EZL4" s="109"/>
      <c r="EZM4" s="109"/>
      <c r="EZN4" s="109"/>
      <c r="EZO4" s="109"/>
      <c r="EZP4" s="109"/>
      <c r="EZQ4" s="109"/>
      <c r="EZR4" s="109"/>
      <c r="EZS4" s="109"/>
      <c r="EZT4" s="109"/>
      <c r="EZU4" s="109"/>
      <c r="EZV4" s="109"/>
      <c r="EZW4" s="109"/>
      <c r="EZX4" s="109"/>
      <c r="EZY4" s="109"/>
      <c r="EZZ4" s="109"/>
      <c r="FAA4" s="109"/>
      <c r="FAB4" s="109"/>
      <c r="FAC4" s="109"/>
      <c r="FAD4" s="109"/>
      <c r="FAE4" s="109"/>
      <c r="FAF4" s="109"/>
      <c r="FAG4" s="109"/>
      <c r="FAH4" s="109"/>
      <c r="FAI4" s="109"/>
      <c r="FAJ4" s="109"/>
      <c r="FAK4" s="109"/>
      <c r="FAL4" s="109"/>
      <c r="FAM4" s="109"/>
      <c r="FAN4" s="109"/>
      <c r="FAO4" s="109"/>
      <c r="FAP4" s="109"/>
      <c r="FAQ4" s="109"/>
      <c r="FAR4" s="109"/>
      <c r="FAS4" s="109"/>
      <c r="FAT4" s="109"/>
      <c r="FAU4" s="109"/>
      <c r="FAV4" s="109"/>
      <c r="FAW4" s="109"/>
      <c r="FAX4" s="109"/>
      <c r="FAY4" s="109"/>
      <c r="FAZ4" s="109"/>
      <c r="FBA4" s="109"/>
      <c r="FBB4" s="109"/>
      <c r="FBC4" s="109"/>
      <c r="FBD4" s="109"/>
      <c r="FBE4" s="109"/>
      <c r="FBF4" s="109"/>
      <c r="FBG4" s="109"/>
      <c r="FBH4" s="109"/>
      <c r="FBI4" s="109"/>
      <c r="FBJ4" s="109"/>
      <c r="FBK4" s="109"/>
      <c r="FBL4" s="109"/>
      <c r="FBM4" s="109"/>
      <c r="FBN4" s="109"/>
      <c r="FBO4" s="109"/>
      <c r="FBP4" s="109"/>
      <c r="FBQ4" s="109"/>
      <c r="FBR4" s="109"/>
      <c r="FBS4" s="109"/>
      <c r="FBT4" s="109"/>
      <c r="FBU4" s="109"/>
      <c r="FBV4" s="109"/>
      <c r="FBW4" s="109"/>
      <c r="FBX4" s="109"/>
      <c r="FBY4" s="109"/>
      <c r="FBZ4" s="109"/>
      <c r="FCA4" s="109"/>
      <c r="FCB4" s="109"/>
      <c r="FCC4" s="109"/>
      <c r="FCD4" s="109"/>
      <c r="FCE4" s="109"/>
      <c r="FCF4" s="109"/>
      <c r="FCG4" s="109"/>
      <c r="FCH4" s="109"/>
      <c r="FCI4" s="109"/>
      <c r="FCJ4" s="109"/>
      <c r="FCK4" s="109"/>
      <c r="FCL4" s="109"/>
      <c r="FCM4" s="109"/>
      <c r="FCN4" s="109"/>
      <c r="FCO4" s="109"/>
      <c r="FCP4" s="109"/>
      <c r="FCQ4" s="109"/>
      <c r="FCR4" s="109"/>
      <c r="FCS4" s="109"/>
      <c r="FCT4" s="109"/>
      <c r="FCU4" s="109"/>
      <c r="FCV4" s="109"/>
      <c r="FCW4" s="109"/>
      <c r="FCX4" s="109"/>
      <c r="FCY4" s="109"/>
      <c r="FCZ4" s="109"/>
      <c r="FDA4" s="109"/>
      <c r="FDB4" s="109"/>
      <c r="FDC4" s="109"/>
      <c r="FDD4" s="109"/>
      <c r="FDE4" s="109"/>
      <c r="FDF4" s="109"/>
      <c r="FDG4" s="109"/>
      <c r="FDH4" s="109"/>
      <c r="FDI4" s="109"/>
      <c r="FDJ4" s="109"/>
      <c r="FDK4" s="109"/>
      <c r="FDL4" s="109"/>
      <c r="FDM4" s="109"/>
      <c r="FDN4" s="109"/>
      <c r="FDO4" s="109"/>
      <c r="FDP4" s="109"/>
      <c r="FDQ4" s="109"/>
      <c r="FDR4" s="109"/>
      <c r="FDS4" s="109"/>
      <c r="FDT4" s="109"/>
      <c r="FDU4" s="109"/>
      <c r="FDV4" s="109"/>
      <c r="FDW4" s="109"/>
      <c r="FDX4" s="109"/>
      <c r="FDY4" s="109"/>
      <c r="FDZ4" s="109"/>
      <c r="FEA4" s="109"/>
      <c r="FEB4" s="109"/>
      <c r="FEC4" s="109"/>
      <c r="FED4" s="109"/>
      <c r="FEE4" s="109"/>
      <c r="FEF4" s="109"/>
      <c r="FEG4" s="109"/>
      <c r="FEH4" s="109"/>
      <c r="FEI4" s="109"/>
      <c r="FEJ4" s="109"/>
      <c r="FEK4" s="109"/>
      <c r="FEL4" s="109"/>
      <c r="FEM4" s="109"/>
      <c r="FEN4" s="109"/>
      <c r="FEO4" s="109"/>
      <c r="FEP4" s="109"/>
      <c r="FEQ4" s="109"/>
      <c r="FER4" s="109"/>
      <c r="FES4" s="109"/>
      <c r="FET4" s="109"/>
      <c r="FEU4" s="109"/>
      <c r="FEV4" s="109"/>
      <c r="FEW4" s="109"/>
      <c r="FEX4" s="109"/>
      <c r="FEY4" s="109"/>
      <c r="FEZ4" s="109"/>
      <c r="FFA4" s="109"/>
      <c r="FFB4" s="109"/>
      <c r="FFC4" s="109"/>
      <c r="FFD4" s="109"/>
      <c r="FFE4" s="109"/>
      <c r="FFF4" s="109"/>
      <c r="FFG4" s="109"/>
      <c r="FFH4" s="109"/>
      <c r="FFI4" s="109"/>
      <c r="FFJ4" s="109"/>
      <c r="FFK4" s="109"/>
      <c r="FFL4" s="109"/>
      <c r="FFM4" s="109"/>
      <c r="FFN4" s="109"/>
      <c r="FFO4" s="109"/>
      <c r="FFP4" s="109"/>
      <c r="FFQ4" s="109"/>
      <c r="FFR4" s="109"/>
      <c r="FFS4" s="109"/>
      <c r="FFT4" s="109"/>
      <c r="FFU4" s="109"/>
      <c r="FFV4" s="109"/>
      <c r="FFW4" s="109"/>
      <c r="FFX4" s="109"/>
      <c r="FFY4" s="109"/>
      <c r="FFZ4" s="109"/>
      <c r="FGA4" s="109"/>
      <c r="FGB4" s="109"/>
      <c r="FGC4" s="109"/>
      <c r="FGD4" s="109"/>
      <c r="FGE4" s="109"/>
      <c r="FGF4" s="109"/>
      <c r="FGG4" s="109"/>
      <c r="FGH4" s="109"/>
      <c r="FGI4" s="109"/>
      <c r="FGJ4" s="109"/>
      <c r="FGK4" s="109"/>
      <c r="FGL4" s="109"/>
      <c r="FGM4" s="109"/>
      <c r="FGN4" s="109"/>
      <c r="FGO4" s="109"/>
      <c r="FGP4" s="109"/>
      <c r="FGQ4" s="109"/>
      <c r="FGR4" s="109"/>
      <c r="FGS4" s="109"/>
      <c r="FGT4" s="109"/>
      <c r="FGU4" s="109"/>
      <c r="FGV4" s="109"/>
      <c r="FGW4" s="109"/>
      <c r="FGX4" s="109"/>
      <c r="FGY4" s="109"/>
      <c r="FGZ4" s="109"/>
      <c r="FHA4" s="109"/>
      <c r="FHB4" s="109"/>
      <c r="FHC4" s="109"/>
      <c r="FHD4" s="109"/>
      <c r="FHE4" s="109"/>
      <c r="FHF4" s="109"/>
      <c r="FHG4" s="109"/>
      <c r="FHH4" s="109"/>
      <c r="FHI4" s="109"/>
      <c r="FHJ4" s="109"/>
      <c r="FHK4" s="109"/>
      <c r="FHL4" s="109"/>
      <c r="FHM4" s="109"/>
      <c r="FHN4" s="109"/>
      <c r="FHO4" s="109"/>
      <c r="FHP4" s="109"/>
      <c r="FHQ4" s="109"/>
      <c r="FHR4" s="109"/>
      <c r="FHS4" s="109"/>
      <c r="FHT4" s="109"/>
      <c r="FHU4" s="109"/>
      <c r="FHV4" s="109"/>
      <c r="FHW4" s="109"/>
      <c r="FHX4" s="109"/>
      <c r="FHY4" s="109"/>
      <c r="FHZ4" s="109"/>
      <c r="FIA4" s="109"/>
      <c r="FIB4" s="109"/>
      <c r="FIC4" s="109"/>
      <c r="FID4" s="109"/>
      <c r="FIE4" s="109"/>
      <c r="FIF4" s="109"/>
      <c r="FIG4" s="109"/>
      <c r="FIH4" s="109"/>
      <c r="FII4" s="109"/>
      <c r="FIJ4" s="109"/>
      <c r="FIK4" s="109"/>
      <c r="FIL4" s="109"/>
      <c r="FIM4" s="109"/>
      <c r="FIN4" s="109"/>
      <c r="FIO4" s="109"/>
      <c r="FIP4" s="109"/>
      <c r="FIQ4" s="109"/>
    </row>
    <row r="5" spans="1:4307" s="110" customFormat="1" ht="15.6" x14ac:dyDescent="0.3">
      <c r="A5" s="101">
        <v>2</v>
      </c>
      <c r="B5" s="102" t="s">
        <v>29</v>
      </c>
      <c r="C5" s="103"/>
      <c r="D5" s="103"/>
      <c r="E5" s="153"/>
      <c r="F5" s="111">
        <v>83</v>
      </c>
      <c r="G5" s="105">
        <v>16</v>
      </c>
      <c r="H5" s="105">
        <v>22</v>
      </c>
      <c r="I5" s="105">
        <v>13</v>
      </c>
      <c r="J5" s="105">
        <v>8</v>
      </c>
      <c r="K5" s="105">
        <v>13</v>
      </c>
      <c r="L5" s="105">
        <v>16</v>
      </c>
      <c r="M5" s="105">
        <v>30</v>
      </c>
      <c r="N5" s="105">
        <v>25</v>
      </c>
      <c r="O5" s="106"/>
      <c r="P5" s="106"/>
      <c r="Q5" s="108">
        <f t="shared" si="0"/>
        <v>24.9</v>
      </c>
      <c r="R5" s="108">
        <f t="shared" si="1"/>
        <v>7.2</v>
      </c>
      <c r="S5" s="108">
        <f t="shared" si="2"/>
        <v>5.9230769230769234</v>
      </c>
      <c r="T5" s="108">
        <f t="shared" si="3"/>
        <v>4.333333333333333</v>
      </c>
      <c r="U5" s="108">
        <f t="shared" si="4"/>
        <v>4</v>
      </c>
      <c r="V5" s="108">
        <f t="shared" si="5"/>
        <v>3.9393939393939394</v>
      </c>
      <c r="W5" s="108">
        <f t="shared" si="6"/>
        <v>5.76</v>
      </c>
      <c r="X5" s="108">
        <f t="shared" si="7"/>
        <v>8.1081081081081088</v>
      </c>
      <c r="Y5" s="108">
        <f t="shared" si="8"/>
        <v>8.064516129032258</v>
      </c>
      <c r="Z5" s="108">
        <f t="shared" si="9"/>
        <v>47.328428432944563</v>
      </c>
      <c r="AA5" s="108">
        <f t="shared" si="10"/>
        <v>72.228428432944554</v>
      </c>
      <c r="AB5" s="109" t="s">
        <v>146</v>
      </c>
      <c r="AC5" s="112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  <c r="IW5" s="109"/>
      <c r="IX5" s="109"/>
      <c r="IY5" s="109"/>
      <c r="IZ5" s="109"/>
      <c r="JA5" s="109"/>
      <c r="JB5" s="109"/>
      <c r="JC5" s="109"/>
      <c r="JD5" s="109"/>
      <c r="JE5" s="109"/>
      <c r="JF5" s="109"/>
      <c r="JG5" s="109"/>
      <c r="JH5" s="109"/>
      <c r="JI5" s="109"/>
      <c r="JJ5" s="109"/>
      <c r="JK5" s="109"/>
      <c r="JL5" s="109"/>
      <c r="JM5" s="109"/>
      <c r="JN5" s="109"/>
      <c r="JO5" s="109"/>
      <c r="JP5" s="109"/>
      <c r="JQ5" s="109"/>
      <c r="JR5" s="109"/>
      <c r="JS5" s="109"/>
      <c r="JT5" s="109"/>
      <c r="JU5" s="109"/>
      <c r="JV5" s="109"/>
      <c r="JW5" s="109"/>
      <c r="JX5" s="109"/>
      <c r="JY5" s="109"/>
      <c r="JZ5" s="109"/>
      <c r="KA5" s="109"/>
      <c r="KB5" s="109"/>
      <c r="KC5" s="109"/>
      <c r="KD5" s="109"/>
      <c r="KE5" s="109"/>
      <c r="KF5" s="109"/>
      <c r="KG5" s="109"/>
      <c r="KH5" s="109"/>
      <c r="KI5" s="109"/>
      <c r="KJ5" s="109"/>
      <c r="KK5" s="109"/>
      <c r="KL5" s="109"/>
      <c r="KM5" s="109"/>
      <c r="KN5" s="109"/>
      <c r="KO5" s="109"/>
      <c r="KP5" s="109"/>
      <c r="KQ5" s="109"/>
      <c r="KR5" s="109"/>
      <c r="KS5" s="109"/>
      <c r="KT5" s="109"/>
      <c r="KU5" s="109"/>
      <c r="KV5" s="109"/>
      <c r="KW5" s="109"/>
      <c r="KX5" s="109"/>
      <c r="KY5" s="109"/>
      <c r="KZ5" s="109"/>
      <c r="LA5" s="109"/>
      <c r="LB5" s="109"/>
      <c r="LC5" s="109"/>
      <c r="LD5" s="109"/>
      <c r="LE5" s="109"/>
      <c r="LF5" s="109"/>
      <c r="LG5" s="109"/>
      <c r="LH5" s="109"/>
      <c r="LI5" s="109"/>
      <c r="LJ5" s="109"/>
      <c r="LK5" s="109"/>
      <c r="LL5" s="109"/>
      <c r="LM5" s="109"/>
      <c r="LN5" s="109"/>
      <c r="LO5" s="109"/>
      <c r="LP5" s="109"/>
      <c r="LQ5" s="109"/>
      <c r="LR5" s="109"/>
      <c r="LS5" s="109"/>
      <c r="LT5" s="109"/>
      <c r="LU5" s="109"/>
      <c r="LV5" s="109"/>
      <c r="LW5" s="109"/>
      <c r="LX5" s="109"/>
      <c r="LY5" s="109"/>
      <c r="LZ5" s="109"/>
      <c r="MA5" s="109"/>
      <c r="MB5" s="109"/>
      <c r="MC5" s="109"/>
      <c r="MD5" s="109"/>
      <c r="ME5" s="109"/>
      <c r="MF5" s="109"/>
      <c r="MG5" s="109"/>
      <c r="MH5" s="109"/>
      <c r="MI5" s="109"/>
      <c r="MJ5" s="109"/>
      <c r="MK5" s="109"/>
      <c r="ML5" s="109"/>
      <c r="MM5" s="109"/>
      <c r="MN5" s="109"/>
      <c r="MO5" s="109"/>
      <c r="MP5" s="109"/>
      <c r="MQ5" s="109"/>
      <c r="MR5" s="109"/>
      <c r="MS5" s="109"/>
      <c r="MT5" s="109"/>
      <c r="MU5" s="109"/>
      <c r="MV5" s="109"/>
      <c r="MW5" s="109"/>
      <c r="MX5" s="109"/>
      <c r="MY5" s="109"/>
      <c r="MZ5" s="109"/>
      <c r="NA5" s="109"/>
      <c r="NB5" s="109"/>
      <c r="NC5" s="109"/>
      <c r="ND5" s="109"/>
      <c r="NE5" s="109"/>
      <c r="NF5" s="109"/>
      <c r="NG5" s="109"/>
      <c r="NH5" s="109"/>
      <c r="NI5" s="109"/>
      <c r="NJ5" s="109"/>
      <c r="NK5" s="109"/>
      <c r="NL5" s="109"/>
      <c r="NM5" s="109"/>
      <c r="NN5" s="109"/>
      <c r="NO5" s="109"/>
      <c r="NP5" s="109"/>
      <c r="NQ5" s="109"/>
      <c r="NR5" s="109"/>
      <c r="NS5" s="109"/>
      <c r="NT5" s="109"/>
      <c r="NU5" s="109"/>
      <c r="NV5" s="109"/>
      <c r="NW5" s="109"/>
      <c r="NX5" s="109"/>
      <c r="NY5" s="109"/>
      <c r="NZ5" s="109"/>
      <c r="OA5" s="109"/>
      <c r="OB5" s="109"/>
      <c r="OC5" s="109"/>
      <c r="OD5" s="109"/>
      <c r="OE5" s="109"/>
      <c r="OF5" s="109"/>
      <c r="OG5" s="109"/>
      <c r="OH5" s="109"/>
      <c r="OI5" s="109"/>
      <c r="OJ5" s="109"/>
      <c r="OK5" s="109"/>
      <c r="OL5" s="109"/>
      <c r="OM5" s="109"/>
      <c r="ON5" s="109"/>
      <c r="OO5" s="109"/>
      <c r="OP5" s="109"/>
      <c r="OQ5" s="109"/>
      <c r="OR5" s="109"/>
      <c r="OS5" s="109"/>
      <c r="OT5" s="109"/>
      <c r="OU5" s="109"/>
      <c r="OV5" s="109"/>
      <c r="OW5" s="109"/>
      <c r="OX5" s="109"/>
      <c r="OY5" s="109"/>
      <c r="OZ5" s="109"/>
      <c r="PA5" s="109"/>
      <c r="PB5" s="109"/>
      <c r="PC5" s="109"/>
      <c r="PD5" s="109"/>
      <c r="PE5" s="109"/>
      <c r="PF5" s="109"/>
      <c r="PG5" s="109"/>
      <c r="PH5" s="109"/>
      <c r="PI5" s="109"/>
      <c r="PJ5" s="109"/>
      <c r="PK5" s="109"/>
      <c r="PL5" s="109"/>
      <c r="PM5" s="109"/>
      <c r="PN5" s="109"/>
      <c r="PO5" s="109"/>
      <c r="PP5" s="109"/>
      <c r="PQ5" s="109"/>
      <c r="PR5" s="109"/>
      <c r="PS5" s="109"/>
      <c r="PT5" s="109"/>
      <c r="PU5" s="109"/>
      <c r="PV5" s="109"/>
      <c r="PW5" s="109"/>
      <c r="PX5" s="109"/>
      <c r="PY5" s="109"/>
      <c r="PZ5" s="109"/>
      <c r="QA5" s="109"/>
      <c r="QB5" s="109"/>
      <c r="QC5" s="109"/>
      <c r="QD5" s="109"/>
      <c r="QE5" s="109"/>
      <c r="QF5" s="109"/>
      <c r="QG5" s="109"/>
      <c r="QH5" s="109"/>
      <c r="QI5" s="109"/>
      <c r="QJ5" s="109"/>
      <c r="QK5" s="109"/>
      <c r="QL5" s="109"/>
      <c r="QM5" s="109"/>
      <c r="QN5" s="109"/>
      <c r="QO5" s="109"/>
      <c r="QP5" s="109"/>
      <c r="QQ5" s="109"/>
      <c r="QR5" s="109"/>
      <c r="QS5" s="109"/>
      <c r="QT5" s="109"/>
      <c r="QU5" s="109"/>
      <c r="QV5" s="109"/>
      <c r="QW5" s="109"/>
      <c r="QX5" s="109"/>
      <c r="QY5" s="109"/>
      <c r="QZ5" s="109"/>
      <c r="RA5" s="109"/>
      <c r="RB5" s="109"/>
      <c r="RC5" s="109"/>
      <c r="RD5" s="109"/>
      <c r="RE5" s="109"/>
      <c r="RF5" s="109"/>
      <c r="RG5" s="109"/>
      <c r="RH5" s="109"/>
      <c r="RI5" s="109"/>
      <c r="RJ5" s="109"/>
      <c r="RK5" s="109"/>
      <c r="RL5" s="109"/>
      <c r="RM5" s="109"/>
      <c r="RN5" s="109"/>
      <c r="RO5" s="109"/>
      <c r="RP5" s="109"/>
      <c r="RQ5" s="109"/>
      <c r="RR5" s="109"/>
      <c r="RS5" s="109"/>
      <c r="RT5" s="109"/>
      <c r="RU5" s="109"/>
      <c r="RV5" s="109"/>
      <c r="RW5" s="109"/>
      <c r="RX5" s="109"/>
      <c r="RY5" s="109"/>
      <c r="RZ5" s="109"/>
      <c r="SA5" s="109"/>
      <c r="SB5" s="109"/>
      <c r="SC5" s="109"/>
      <c r="SD5" s="109"/>
      <c r="SE5" s="109"/>
      <c r="SF5" s="109"/>
      <c r="SG5" s="109"/>
      <c r="SH5" s="109"/>
      <c r="SI5" s="109"/>
      <c r="SJ5" s="109"/>
      <c r="SK5" s="109"/>
      <c r="SL5" s="109"/>
      <c r="SM5" s="109"/>
      <c r="SN5" s="109"/>
      <c r="SO5" s="109"/>
      <c r="SP5" s="109"/>
      <c r="SQ5" s="109"/>
      <c r="SR5" s="109"/>
      <c r="SS5" s="109"/>
      <c r="ST5" s="109"/>
      <c r="SU5" s="109"/>
      <c r="SV5" s="109"/>
      <c r="SW5" s="109"/>
      <c r="SX5" s="109"/>
      <c r="SY5" s="109"/>
      <c r="SZ5" s="109"/>
      <c r="TA5" s="109"/>
      <c r="TB5" s="109"/>
      <c r="TC5" s="109"/>
      <c r="TD5" s="109"/>
      <c r="TE5" s="109"/>
      <c r="TF5" s="109"/>
      <c r="TG5" s="109"/>
      <c r="TH5" s="109"/>
      <c r="TI5" s="109"/>
      <c r="TJ5" s="109"/>
      <c r="TK5" s="109"/>
      <c r="TL5" s="109"/>
      <c r="TM5" s="109"/>
      <c r="TN5" s="109"/>
      <c r="TO5" s="109"/>
      <c r="TP5" s="109"/>
      <c r="TQ5" s="109"/>
      <c r="TR5" s="109"/>
      <c r="TS5" s="109"/>
      <c r="TT5" s="109"/>
      <c r="TU5" s="109"/>
      <c r="TV5" s="109"/>
      <c r="TW5" s="109"/>
      <c r="TX5" s="109"/>
      <c r="TY5" s="109"/>
      <c r="TZ5" s="109"/>
      <c r="UA5" s="109"/>
      <c r="UB5" s="109"/>
      <c r="UC5" s="109"/>
      <c r="UD5" s="109"/>
      <c r="UE5" s="109"/>
      <c r="UF5" s="109"/>
      <c r="UG5" s="109"/>
      <c r="UH5" s="109"/>
      <c r="UI5" s="109"/>
      <c r="UJ5" s="109"/>
      <c r="UK5" s="109"/>
      <c r="UL5" s="109"/>
      <c r="UM5" s="109"/>
      <c r="UN5" s="109"/>
      <c r="UO5" s="109"/>
      <c r="UP5" s="109"/>
      <c r="UQ5" s="109"/>
      <c r="UR5" s="109"/>
      <c r="US5" s="109"/>
      <c r="UT5" s="109"/>
      <c r="UU5" s="109"/>
      <c r="UV5" s="109"/>
      <c r="UW5" s="109"/>
      <c r="UX5" s="109"/>
      <c r="UY5" s="109"/>
      <c r="UZ5" s="109"/>
      <c r="VA5" s="109"/>
      <c r="VB5" s="109"/>
      <c r="VC5" s="109"/>
      <c r="VD5" s="109"/>
      <c r="VE5" s="109"/>
      <c r="VF5" s="109"/>
      <c r="VG5" s="109"/>
      <c r="VH5" s="109"/>
      <c r="VI5" s="109"/>
      <c r="VJ5" s="109"/>
      <c r="VK5" s="109"/>
      <c r="VL5" s="109"/>
      <c r="VM5" s="109"/>
      <c r="VN5" s="109"/>
      <c r="VO5" s="109"/>
      <c r="VP5" s="109"/>
      <c r="VQ5" s="109"/>
      <c r="VR5" s="109"/>
      <c r="VS5" s="109"/>
      <c r="VT5" s="109"/>
      <c r="VU5" s="109"/>
      <c r="VV5" s="109"/>
      <c r="VW5" s="109"/>
      <c r="VX5" s="109"/>
      <c r="VY5" s="109"/>
      <c r="VZ5" s="109"/>
      <c r="WA5" s="109"/>
      <c r="WB5" s="109"/>
      <c r="WC5" s="109"/>
      <c r="WD5" s="109"/>
      <c r="WE5" s="109"/>
      <c r="WF5" s="109"/>
      <c r="WG5" s="109"/>
      <c r="WH5" s="109"/>
      <c r="WI5" s="109"/>
      <c r="WJ5" s="109"/>
      <c r="WK5" s="109"/>
      <c r="WL5" s="109"/>
      <c r="WM5" s="109"/>
      <c r="WN5" s="109"/>
      <c r="WO5" s="109"/>
      <c r="WP5" s="109"/>
      <c r="WQ5" s="109"/>
      <c r="WR5" s="109"/>
      <c r="WS5" s="109"/>
      <c r="WT5" s="109"/>
      <c r="WU5" s="109"/>
      <c r="WV5" s="109"/>
      <c r="WW5" s="109"/>
      <c r="WX5" s="109"/>
      <c r="WY5" s="109"/>
      <c r="WZ5" s="109"/>
      <c r="XA5" s="109"/>
      <c r="XB5" s="109"/>
      <c r="XC5" s="109"/>
      <c r="XD5" s="109"/>
      <c r="XE5" s="109"/>
      <c r="XF5" s="109"/>
      <c r="XG5" s="109"/>
      <c r="XH5" s="109"/>
      <c r="XI5" s="109"/>
      <c r="XJ5" s="109"/>
      <c r="XK5" s="109"/>
      <c r="XL5" s="109"/>
      <c r="XM5" s="109"/>
      <c r="XN5" s="109"/>
      <c r="XO5" s="109"/>
      <c r="XP5" s="109"/>
      <c r="XQ5" s="109"/>
      <c r="XR5" s="109"/>
      <c r="XS5" s="109"/>
      <c r="XT5" s="109"/>
      <c r="XU5" s="109"/>
      <c r="XV5" s="109"/>
      <c r="XW5" s="109"/>
      <c r="XX5" s="109"/>
      <c r="XY5" s="109"/>
      <c r="XZ5" s="109"/>
      <c r="YA5" s="109"/>
      <c r="YB5" s="109"/>
      <c r="YC5" s="109"/>
      <c r="YD5" s="109"/>
      <c r="YE5" s="109"/>
      <c r="YF5" s="109"/>
      <c r="YG5" s="109"/>
      <c r="YH5" s="109"/>
      <c r="YI5" s="109"/>
      <c r="YJ5" s="109"/>
      <c r="YK5" s="109"/>
      <c r="YL5" s="109"/>
      <c r="YM5" s="109"/>
      <c r="YN5" s="109"/>
      <c r="YO5" s="109"/>
      <c r="YP5" s="109"/>
      <c r="YQ5" s="109"/>
      <c r="YR5" s="109"/>
      <c r="YS5" s="109"/>
      <c r="YT5" s="109"/>
      <c r="YU5" s="109"/>
      <c r="YV5" s="109"/>
      <c r="YW5" s="109"/>
      <c r="YX5" s="109"/>
      <c r="YY5" s="109"/>
      <c r="YZ5" s="109"/>
      <c r="ZA5" s="109"/>
      <c r="ZB5" s="109"/>
      <c r="ZC5" s="109"/>
      <c r="ZD5" s="109"/>
      <c r="ZE5" s="109"/>
      <c r="ZF5" s="109"/>
      <c r="ZG5" s="109"/>
      <c r="ZH5" s="109"/>
      <c r="ZI5" s="109"/>
      <c r="ZJ5" s="109"/>
      <c r="ZK5" s="109"/>
      <c r="ZL5" s="109"/>
      <c r="ZM5" s="109"/>
      <c r="ZN5" s="109"/>
      <c r="ZO5" s="109"/>
      <c r="ZP5" s="109"/>
      <c r="ZQ5" s="109"/>
      <c r="ZR5" s="109"/>
      <c r="ZS5" s="109"/>
      <c r="ZT5" s="109"/>
      <c r="ZU5" s="109"/>
      <c r="ZV5" s="109"/>
      <c r="ZW5" s="109"/>
      <c r="ZX5" s="109"/>
      <c r="ZY5" s="109"/>
      <c r="ZZ5" s="109"/>
      <c r="AAA5" s="109"/>
      <c r="AAB5" s="109"/>
      <c r="AAC5" s="109"/>
      <c r="AAD5" s="109"/>
      <c r="AAE5" s="109"/>
      <c r="AAF5" s="109"/>
      <c r="AAG5" s="109"/>
      <c r="AAH5" s="109"/>
      <c r="AAI5" s="109"/>
      <c r="AAJ5" s="109"/>
      <c r="AAK5" s="109"/>
      <c r="AAL5" s="109"/>
      <c r="AAM5" s="109"/>
      <c r="AAN5" s="109"/>
      <c r="AAO5" s="109"/>
      <c r="AAP5" s="109"/>
      <c r="AAQ5" s="109"/>
      <c r="AAR5" s="109"/>
      <c r="AAS5" s="109"/>
      <c r="AAT5" s="109"/>
      <c r="AAU5" s="109"/>
      <c r="AAV5" s="109"/>
      <c r="AAW5" s="109"/>
      <c r="AAX5" s="109"/>
      <c r="AAY5" s="109"/>
      <c r="AAZ5" s="109"/>
      <c r="ABA5" s="109"/>
      <c r="ABB5" s="109"/>
      <c r="ABC5" s="109"/>
      <c r="ABD5" s="109"/>
      <c r="ABE5" s="109"/>
      <c r="ABF5" s="109"/>
      <c r="ABG5" s="109"/>
      <c r="ABH5" s="109"/>
      <c r="ABI5" s="109"/>
      <c r="ABJ5" s="109"/>
      <c r="ABK5" s="109"/>
      <c r="ABL5" s="109"/>
      <c r="ABM5" s="109"/>
      <c r="ABN5" s="109"/>
      <c r="ABO5" s="109"/>
      <c r="ABP5" s="109"/>
      <c r="ABQ5" s="109"/>
      <c r="ABR5" s="109"/>
      <c r="ABS5" s="109"/>
      <c r="ABT5" s="109"/>
      <c r="ABU5" s="109"/>
      <c r="ABV5" s="109"/>
      <c r="ABW5" s="109"/>
      <c r="ABX5" s="109"/>
      <c r="ABY5" s="109"/>
      <c r="ABZ5" s="109"/>
      <c r="ACA5" s="109"/>
      <c r="ACB5" s="109"/>
      <c r="ACC5" s="109"/>
      <c r="ACD5" s="109"/>
      <c r="ACE5" s="109"/>
      <c r="ACF5" s="109"/>
      <c r="ACG5" s="109"/>
      <c r="ACH5" s="109"/>
      <c r="ACI5" s="109"/>
      <c r="ACJ5" s="109"/>
      <c r="ACK5" s="109"/>
      <c r="ACL5" s="109"/>
      <c r="ACM5" s="109"/>
      <c r="ACN5" s="109"/>
      <c r="ACO5" s="109"/>
      <c r="ACP5" s="109"/>
      <c r="ACQ5" s="109"/>
      <c r="ACR5" s="109"/>
      <c r="ACS5" s="109"/>
      <c r="ACT5" s="109"/>
      <c r="ACU5" s="109"/>
      <c r="ACV5" s="109"/>
      <c r="ACW5" s="109"/>
      <c r="ACX5" s="109"/>
      <c r="ACY5" s="109"/>
      <c r="ACZ5" s="109"/>
      <c r="ADA5" s="109"/>
      <c r="ADB5" s="109"/>
      <c r="ADC5" s="109"/>
      <c r="ADD5" s="109"/>
      <c r="ADE5" s="109"/>
      <c r="ADF5" s="109"/>
      <c r="ADG5" s="109"/>
      <c r="ADH5" s="109"/>
      <c r="ADI5" s="109"/>
      <c r="ADJ5" s="109"/>
      <c r="ADK5" s="109"/>
      <c r="ADL5" s="109"/>
      <c r="ADM5" s="109"/>
      <c r="ADN5" s="109"/>
      <c r="ADO5" s="109"/>
      <c r="ADP5" s="109"/>
      <c r="ADQ5" s="109"/>
      <c r="ADR5" s="109"/>
      <c r="ADS5" s="109"/>
      <c r="ADT5" s="109"/>
      <c r="ADU5" s="109"/>
      <c r="ADV5" s="109"/>
      <c r="ADW5" s="109"/>
      <c r="ADX5" s="109"/>
      <c r="ADY5" s="109"/>
      <c r="ADZ5" s="109"/>
      <c r="AEA5" s="109"/>
      <c r="AEB5" s="109"/>
      <c r="AEC5" s="109"/>
      <c r="AED5" s="109"/>
      <c r="AEE5" s="109"/>
      <c r="AEF5" s="109"/>
      <c r="AEG5" s="109"/>
      <c r="AEH5" s="109"/>
      <c r="AEI5" s="109"/>
      <c r="AEJ5" s="109"/>
      <c r="AEK5" s="109"/>
      <c r="AEL5" s="109"/>
      <c r="AEM5" s="109"/>
      <c r="AEN5" s="109"/>
      <c r="AEO5" s="109"/>
      <c r="AEP5" s="109"/>
      <c r="AEQ5" s="109"/>
      <c r="AER5" s="109"/>
      <c r="AES5" s="109"/>
      <c r="AET5" s="109"/>
      <c r="AEU5" s="109"/>
      <c r="AEV5" s="109"/>
      <c r="AEW5" s="109"/>
      <c r="AEX5" s="109"/>
      <c r="AEY5" s="109"/>
      <c r="AEZ5" s="109"/>
      <c r="AFA5" s="109"/>
      <c r="AFB5" s="109"/>
      <c r="AFC5" s="109"/>
      <c r="AFD5" s="109"/>
      <c r="AFE5" s="109"/>
      <c r="AFF5" s="109"/>
      <c r="AFG5" s="109"/>
      <c r="AFH5" s="109"/>
      <c r="AFI5" s="109"/>
      <c r="AFJ5" s="109"/>
      <c r="AFK5" s="109"/>
      <c r="AFL5" s="109"/>
      <c r="AFM5" s="109"/>
      <c r="AFN5" s="109"/>
      <c r="AFO5" s="109"/>
      <c r="AFP5" s="109"/>
      <c r="AFQ5" s="109"/>
      <c r="AFR5" s="109"/>
      <c r="AFS5" s="109"/>
      <c r="AFT5" s="109"/>
      <c r="AFU5" s="109"/>
      <c r="AFV5" s="109"/>
      <c r="AFW5" s="109"/>
      <c r="AFX5" s="109"/>
      <c r="AFY5" s="109"/>
      <c r="AFZ5" s="109"/>
      <c r="AGA5" s="109"/>
      <c r="AGB5" s="109"/>
      <c r="AGC5" s="109"/>
      <c r="AGD5" s="109"/>
      <c r="AGE5" s="109"/>
      <c r="AGF5" s="109"/>
      <c r="AGG5" s="109"/>
      <c r="AGH5" s="109"/>
      <c r="AGI5" s="109"/>
      <c r="AGJ5" s="109"/>
      <c r="AGK5" s="109"/>
      <c r="AGL5" s="109"/>
      <c r="AGM5" s="109"/>
      <c r="AGN5" s="109"/>
      <c r="AGO5" s="109"/>
      <c r="AGP5" s="109"/>
      <c r="AGQ5" s="109"/>
      <c r="AGR5" s="109"/>
      <c r="AGS5" s="109"/>
      <c r="AGT5" s="109"/>
      <c r="AGU5" s="109"/>
      <c r="AGV5" s="109"/>
      <c r="AGW5" s="109"/>
      <c r="AGX5" s="109"/>
      <c r="AGY5" s="109"/>
      <c r="AGZ5" s="109"/>
      <c r="AHA5" s="109"/>
      <c r="AHB5" s="109"/>
      <c r="AHC5" s="109"/>
      <c r="AHD5" s="109"/>
      <c r="AHE5" s="109"/>
      <c r="AHF5" s="109"/>
      <c r="AHG5" s="109"/>
      <c r="AHH5" s="109"/>
      <c r="AHI5" s="109"/>
      <c r="AHJ5" s="109"/>
      <c r="AHK5" s="109"/>
      <c r="AHL5" s="109"/>
      <c r="AHM5" s="109"/>
      <c r="AHN5" s="109"/>
      <c r="AHO5" s="109"/>
      <c r="AHP5" s="109"/>
      <c r="AHQ5" s="109"/>
      <c r="AHR5" s="109"/>
      <c r="AHS5" s="109"/>
      <c r="AHT5" s="109"/>
      <c r="AHU5" s="109"/>
      <c r="AHV5" s="109"/>
      <c r="AHW5" s="109"/>
      <c r="AHX5" s="109"/>
      <c r="AHY5" s="109"/>
      <c r="AHZ5" s="109"/>
      <c r="AIA5" s="109"/>
      <c r="AIB5" s="109"/>
      <c r="AIC5" s="109"/>
      <c r="AID5" s="109"/>
      <c r="AIE5" s="109"/>
      <c r="AIF5" s="109"/>
      <c r="AIG5" s="109"/>
      <c r="AIH5" s="109"/>
      <c r="AII5" s="109"/>
      <c r="AIJ5" s="109"/>
      <c r="AIK5" s="109"/>
      <c r="AIL5" s="109"/>
      <c r="AIM5" s="109"/>
      <c r="AIN5" s="109"/>
      <c r="AIO5" s="109"/>
      <c r="AIP5" s="109"/>
      <c r="AIQ5" s="109"/>
      <c r="AIR5" s="109"/>
      <c r="AIS5" s="109"/>
      <c r="AIT5" s="109"/>
      <c r="AIU5" s="109"/>
      <c r="AIV5" s="109"/>
      <c r="AIW5" s="109"/>
      <c r="AIX5" s="109"/>
      <c r="AIY5" s="109"/>
      <c r="AIZ5" s="109"/>
      <c r="AJA5" s="109"/>
      <c r="AJB5" s="109"/>
      <c r="AJC5" s="109"/>
      <c r="AJD5" s="109"/>
      <c r="AJE5" s="109"/>
      <c r="AJF5" s="109"/>
      <c r="AJG5" s="109"/>
      <c r="AJH5" s="109"/>
      <c r="AJI5" s="109"/>
      <c r="AJJ5" s="109"/>
      <c r="AJK5" s="109"/>
      <c r="AJL5" s="109"/>
      <c r="AJM5" s="109"/>
      <c r="AJN5" s="109"/>
      <c r="AJO5" s="109"/>
      <c r="AJP5" s="109"/>
      <c r="AJQ5" s="109"/>
      <c r="AJR5" s="109"/>
      <c r="AJS5" s="109"/>
      <c r="AJT5" s="109"/>
      <c r="AJU5" s="109"/>
      <c r="AJV5" s="109"/>
      <c r="AJW5" s="109"/>
      <c r="AJX5" s="109"/>
      <c r="AJY5" s="109"/>
      <c r="AJZ5" s="109"/>
      <c r="AKA5" s="109"/>
      <c r="AKB5" s="109"/>
      <c r="AKC5" s="109"/>
      <c r="AKD5" s="109"/>
      <c r="AKE5" s="109"/>
      <c r="AKF5" s="109"/>
      <c r="AKG5" s="109"/>
      <c r="AKH5" s="109"/>
      <c r="AKI5" s="109"/>
      <c r="AKJ5" s="109"/>
      <c r="AKK5" s="109"/>
      <c r="AKL5" s="109"/>
      <c r="AKM5" s="109"/>
      <c r="AKN5" s="109"/>
      <c r="AKO5" s="109"/>
      <c r="AKP5" s="109"/>
      <c r="AKQ5" s="109"/>
      <c r="AKR5" s="109"/>
      <c r="AKS5" s="109"/>
      <c r="AKT5" s="109"/>
      <c r="AKU5" s="109"/>
      <c r="AKV5" s="109"/>
      <c r="AKW5" s="109"/>
      <c r="AKX5" s="109"/>
      <c r="AKY5" s="109"/>
      <c r="AKZ5" s="109"/>
      <c r="ALA5" s="109"/>
      <c r="ALB5" s="109"/>
      <c r="ALC5" s="109"/>
      <c r="ALD5" s="109"/>
      <c r="ALE5" s="109"/>
      <c r="ALF5" s="109"/>
      <c r="ALG5" s="109"/>
      <c r="ALH5" s="109"/>
      <c r="ALI5" s="109"/>
      <c r="ALJ5" s="109"/>
      <c r="ALK5" s="109"/>
      <c r="ALL5" s="109"/>
      <c r="ALM5" s="109"/>
      <c r="ALN5" s="109"/>
      <c r="ALO5" s="109"/>
      <c r="ALP5" s="109"/>
      <c r="ALQ5" s="109"/>
      <c r="ALR5" s="109"/>
      <c r="ALS5" s="109"/>
      <c r="ALT5" s="109"/>
      <c r="ALU5" s="109"/>
      <c r="ALV5" s="109"/>
      <c r="ALW5" s="109"/>
      <c r="ALX5" s="109"/>
      <c r="ALY5" s="109"/>
      <c r="ALZ5" s="109"/>
      <c r="AMA5" s="109"/>
      <c r="AMB5" s="109"/>
      <c r="AMC5" s="109"/>
      <c r="AMD5" s="109"/>
      <c r="AME5" s="109"/>
      <c r="AMF5" s="109"/>
      <c r="AMG5" s="109"/>
      <c r="AMH5" s="109"/>
      <c r="AMI5" s="109"/>
      <c r="AMJ5" s="109"/>
      <c r="AMK5" s="109"/>
      <c r="AML5" s="109"/>
      <c r="AMM5" s="109"/>
      <c r="AMN5" s="109"/>
      <c r="AMO5" s="109"/>
      <c r="AMP5" s="109"/>
      <c r="AMQ5" s="109"/>
      <c r="AMR5" s="109"/>
      <c r="AMS5" s="109"/>
      <c r="AMT5" s="109"/>
      <c r="AMU5" s="109"/>
      <c r="AMV5" s="109"/>
      <c r="AMW5" s="109"/>
      <c r="AMX5" s="109"/>
      <c r="AMY5" s="109"/>
      <c r="AMZ5" s="109"/>
      <c r="ANA5" s="109"/>
      <c r="ANB5" s="109"/>
      <c r="ANC5" s="109"/>
      <c r="AND5" s="109"/>
      <c r="ANE5" s="109"/>
      <c r="ANF5" s="109"/>
      <c r="ANG5" s="109"/>
      <c r="ANH5" s="109"/>
      <c r="ANI5" s="109"/>
      <c r="ANJ5" s="109"/>
      <c r="ANK5" s="109"/>
      <c r="ANL5" s="109"/>
      <c r="ANM5" s="109"/>
      <c r="ANN5" s="109"/>
      <c r="ANO5" s="109"/>
      <c r="ANP5" s="109"/>
      <c r="ANQ5" s="109"/>
      <c r="ANR5" s="109"/>
      <c r="ANS5" s="109"/>
      <c r="ANT5" s="109"/>
      <c r="ANU5" s="109"/>
      <c r="ANV5" s="109"/>
      <c r="ANW5" s="109"/>
      <c r="ANX5" s="109"/>
      <c r="ANY5" s="109"/>
      <c r="ANZ5" s="109"/>
      <c r="AOA5" s="109"/>
      <c r="AOB5" s="109"/>
      <c r="AOC5" s="109"/>
      <c r="AOD5" s="109"/>
      <c r="AOE5" s="109"/>
      <c r="AOF5" s="109"/>
      <c r="AOG5" s="109"/>
      <c r="AOH5" s="109"/>
      <c r="AOI5" s="109"/>
      <c r="AOJ5" s="109"/>
      <c r="AOK5" s="109"/>
      <c r="AOL5" s="109"/>
      <c r="AOM5" s="109"/>
      <c r="AON5" s="109"/>
      <c r="AOO5" s="109"/>
      <c r="AOP5" s="109"/>
      <c r="AOQ5" s="109"/>
      <c r="AOR5" s="109"/>
      <c r="AOS5" s="109"/>
      <c r="AOT5" s="109"/>
      <c r="AOU5" s="109"/>
      <c r="AOV5" s="109"/>
      <c r="AOW5" s="109"/>
      <c r="AOX5" s="109"/>
      <c r="AOY5" s="109"/>
      <c r="AOZ5" s="109"/>
      <c r="APA5" s="109"/>
      <c r="APB5" s="109"/>
      <c r="APC5" s="109"/>
      <c r="APD5" s="109"/>
      <c r="APE5" s="109"/>
      <c r="APF5" s="109"/>
      <c r="APG5" s="109"/>
      <c r="APH5" s="109"/>
      <c r="API5" s="109"/>
      <c r="APJ5" s="109"/>
      <c r="APK5" s="109"/>
      <c r="APL5" s="109"/>
      <c r="APM5" s="109"/>
      <c r="APN5" s="109"/>
      <c r="APO5" s="109"/>
      <c r="APP5" s="109"/>
      <c r="APQ5" s="109"/>
      <c r="APR5" s="109"/>
      <c r="APS5" s="109"/>
      <c r="APT5" s="109"/>
      <c r="APU5" s="109"/>
      <c r="APV5" s="109"/>
      <c r="APW5" s="109"/>
      <c r="APX5" s="109"/>
      <c r="APY5" s="109"/>
      <c r="APZ5" s="109"/>
      <c r="AQA5" s="109"/>
      <c r="AQB5" s="109"/>
      <c r="AQC5" s="109"/>
      <c r="AQD5" s="109"/>
      <c r="AQE5" s="109"/>
      <c r="AQF5" s="109"/>
      <c r="AQG5" s="109"/>
      <c r="AQH5" s="109"/>
      <c r="AQI5" s="109"/>
      <c r="AQJ5" s="109"/>
      <c r="AQK5" s="109"/>
      <c r="AQL5" s="109"/>
      <c r="AQM5" s="109"/>
      <c r="AQN5" s="109"/>
      <c r="AQO5" s="109"/>
      <c r="AQP5" s="109"/>
      <c r="AQQ5" s="109"/>
      <c r="AQR5" s="109"/>
      <c r="AQS5" s="109"/>
      <c r="AQT5" s="109"/>
      <c r="AQU5" s="109"/>
      <c r="AQV5" s="109"/>
      <c r="AQW5" s="109"/>
      <c r="AQX5" s="109"/>
      <c r="AQY5" s="109"/>
      <c r="AQZ5" s="109"/>
      <c r="ARA5" s="109"/>
      <c r="ARB5" s="109"/>
      <c r="ARC5" s="109"/>
      <c r="ARD5" s="109"/>
      <c r="ARE5" s="109"/>
      <c r="ARF5" s="109"/>
      <c r="ARG5" s="109"/>
      <c r="ARH5" s="109"/>
      <c r="ARI5" s="109"/>
      <c r="ARJ5" s="109"/>
      <c r="ARK5" s="109"/>
      <c r="ARL5" s="109"/>
      <c r="ARM5" s="109"/>
      <c r="ARN5" s="109"/>
      <c r="ARO5" s="109"/>
      <c r="ARP5" s="109"/>
      <c r="ARQ5" s="109"/>
      <c r="ARR5" s="109"/>
      <c r="ARS5" s="109"/>
      <c r="ART5" s="109"/>
      <c r="ARU5" s="109"/>
      <c r="ARV5" s="109"/>
      <c r="ARW5" s="109"/>
      <c r="ARX5" s="109"/>
      <c r="ARY5" s="109"/>
      <c r="ARZ5" s="109"/>
      <c r="ASA5" s="109"/>
      <c r="ASB5" s="109"/>
      <c r="ASC5" s="109"/>
      <c r="ASD5" s="109"/>
      <c r="ASE5" s="109"/>
      <c r="ASF5" s="109"/>
      <c r="ASG5" s="109"/>
      <c r="ASH5" s="109"/>
      <c r="ASI5" s="109"/>
      <c r="ASJ5" s="109"/>
      <c r="ASK5" s="109"/>
      <c r="ASL5" s="109"/>
      <c r="ASM5" s="109"/>
      <c r="ASN5" s="109"/>
      <c r="ASO5" s="109"/>
      <c r="ASP5" s="109"/>
      <c r="ASQ5" s="109"/>
      <c r="ASR5" s="109"/>
      <c r="ASS5" s="109"/>
      <c r="AST5" s="109"/>
      <c r="ASU5" s="109"/>
      <c r="ASV5" s="109"/>
      <c r="ASW5" s="109"/>
      <c r="ASX5" s="109"/>
      <c r="ASY5" s="109"/>
      <c r="ASZ5" s="109"/>
      <c r="ATA5" s="109"/>
      <c r="ATB5" s="109"/>
      <c r="ATC5" s="109"/>
      <c r="ATD5" s="109"/>
      <c r="ATE5" s="109"/>
      <c r="ATF5" s="109"/>
      <c r="ATG5" s="109"/>
      <c r="ATH5" s="109"/>
      <c r="ATI5" s="109"/>
      <c r="ATJ5" s="109"/>
      <c r="ATK5" s="109"/>
      <c r="ATL5" s="109"/>
      <c r="ATM5" s="109"/>
      <c r="ATN5" s="109"/>
      <c r="ATO5" s="109"/>
      <c r="ATP5" s="109"/>
      <c r="ATQ5" s="109"/>
      <c r="ATR5" s="109"/>
      <c r="ATS5" s="109"/>
      <c r="ATT5" s="109"/>
      <c r="ATU5" s="109"/>
      <c r="ATV5" s="109"/>
      <c r="ATW5" s="109"/>
      <c r="ATX5" s="109"/>
      <c r="ATY5" s="109"/>
      <c r="ATZ5" s="109"/>
      <c r="AUA5" s="109"/>
      <c r="AUB5" s="109"/>
      <c r="AUC5" s="109"/>
      <c r="AUD5" s="109"/>
      <c r="AUE5" s="109"/>
      <c r="AUF5" s="109"/>
      <c r="AUG5" s="109"/>
      <c r="AUH5" s="109"/>
      <c r="AUI5" s="109"/>
      <c r="AUJ5" s="109"/>
      <c r="AUK5" s="109"/>
      <c r="AUL5" s="109"/>
      <c r="AUM5" s="109"/>
      <c r="AUN5" s="109"/>
      <c r="AUO5" s="109"/>
      <c r="AUP5" s="109"/>
      <c r="AUQ5" s="109"/>
      <c r="AUR5" s="109"/>
      <c r="AUS5" s="109"/>
      <c r="AUT5" s="109"/>
      <c r="AUU5" s="109"/>
      <c r="AUV5" s="109"/>
      <c r="AUW5" s="109"/>
      <c r="AUX5" s="109"/>
      <c r="AUY5" s="109"/>
      <c r="AUZ5" s="109"/>
      <c r="AVA5" s="109"/>
      <c r="AVB5" s="109"/>
      <c r="AVC5" s="109"/>
      <c r="AVD5" s="109"/>
      <c r="AVE5" s="109"/>
      <c r="AVF5" s="109"/>
      <c r="AVG5" s="109"/>
      <c r="AVH5" s="109"/>
      <c r="AVI5" s="109"/>
      <c r="AVJ5" s="109"/>
      <c r="AVK5" s="109"/>
      <c r="AVL5" s="109"/>
      <c r="AVM5" s="109"/>
      <c r="AVN5" s="109"/>
      <c r="AVO5" s="109"/>
      <c r="AVP5" s="109"/>
      <c r="AVQ5" s="109"/>
      <c r="AVR5" s="109"/>
      <c r="AVS5" s="109"/>
      <c r="AVT5" s="109"/>
      <c r="AVU5" s="109"/>
      <c r="AVV5" s="109"/>
      <c r="AVW5" s="109"/>
      <c r="AVX5" s="109"/>
      <c r="AVY5" s="109"/>
      <c r="AVZ5" s="109"/>
      <c r="AWA5" s="109"/>
      <c r="AWB5" s="109"/>
      <c r="AWC5" s="109"/>
      <c r="AWD5" s="109"/>
      <c r="AWE5" s="109"/>
      <c r="AWF5" s="109"/>
      <c r="AWG5" s="109"/>
      <c r="AWH5" s="109"/>
      <c r="AWI5" s="109"/>
      <c r="AWJ5" s="109"/>
      <c r="AWK5" s="109"/>
      <c r="AWL5" s="109"/>
      <c r="AWM5" s="109"/>
      <c r="AWN5" s="109"/>
      <c r="AWO5" s="109"/>
      <c r="AWP5" s="109"/>
      <c r="AWQ5" s="109"/>
      <c r="AWR5" s="109"/>
      <c r="AWS5" s="109"/>
      <c r="AWT5" s="109"/>
      <c r="AWU5" s="109"/>
      <c r="AWV5" s="109"/>
      <c r="AWW5" s="109"/>
      <c r="AWX5" s="109"/>
      <c r="AWY5" s="109"/>
      <c r="AWZ5" s="109"/>
      <c r="AXA5" s="109"/>
      <c r="AXB5" s="109"/>
      <c r="AXC5" s="109"/>
      <c r="AXD5" s="109"/>
      <c r="AXE5" s="109"/>
      <c r="AXF5" s="109"/>
      <c r="AXG5" s="109"/>
      <c r="AXH5" s="109"/>
      <c r="AXI5" s="109"/>
      <c r="AXJ5" s="109"/>
      <c r="AXK5" s="109"/>
      <c r="AXL5" s="109"/>
      <c r="AXM5" s="109"/>
      <c r="AXN5" s="109"/>
      <c r="AXO5" s="109"/>
      <c r="AXP5" s="109"/>
      <c r="AXQ5" s="109"/>
      <c r="AXR5" s="109"/>
      <c r="AXS5" s="109"/>
      <c r="AXT5" s="109"/>
      <c r="AXU5" s="109"/>
      <c r="AXV5" s="109"/>
      <c r="AXW5" s="109"/>
      <c r="AXX5" s="109"/>
      <c r="AXY5" s="109"/>
      <c r="AXZ5" s="109"/>
      <c r="AYA5" s="109"/>
      <c r="AYB5" s="109"/>
      <c r="AYC5" s="109"/>
      <c r="AYD5" s="109"/>
      <c r="AYE5" s="109"/>
      <c r="AYF5" s="109"/>
      <c r="AYG5" s="109"/>
      <c r="AYH5" s="109"/>
      <c r="AYI5" s="109"/>
      <c r="AYJ5" s="109"/>
      <c r="AYK5" s="109"/>
      <c r="AYL5" s="109"/>
      <c r="AYM5" s="109"/>
      <c r="AYN5" s="109"/>
      <c r="AYO5" s="109"/>
      <c r="AYP5" s="109"/>
      <c r="AYQ5" s="109"/>
      <c r="AYR5" s="109"/>
      <c r="AYS5" s="109"/>
      <c r="AYT5" s="109"/>
      <c r="AYU5" s="109"/>
      <c r="AYV5" s="109"/>
      <c r="AYW5" s="109"/>
      <c r="AYX5" s="109"/>
      <c r="AYY5" s="109"/>
      <c r="AYZ5" s="109"/>
      <c r="AZA5" s="109"/>
      <c r="AZB5" s="109"/>
      <c r="AZC5" s="109"/>
      <c r="AZD5" s="109"/>
      <c r="AZE5" s="109"/>
      <c r="AZF5" s="109"/>
      <c r="AZG5" s="109"/>
      <c r="AZH5" s="109"/>
      <c r="AZI5" s="109"/>
      <c r="AZJ5" s="109"/>
      <c r="AZK5" s="109"/>
      <c r="AZL5" s="109"/>
      <c r="AZM5" s="109"/>
      <c r="AZN5" s="109"/>
      <c r="AZO5" s="109"/>
      <c r="AZP5" s="109"/>
      <c r="AZQ5" s="109"/>
      <c r="AZR5" s="109"/>
      <c r="AZS5" s="109"/>
      <c r="AZT5" s="109"/>
      <c r="AZU5" s="109"/>
      <c r="AZV5" s="109"/>
      <c r="AZW5" s="109"/>
      <c r="AZX5" s="109"/>
      <c r="AZY5" s="109"/>
      <c r="AZZ5" s="109"/>
      <c r="BAA5" s="109"/>
      <c r="BAB5" s="109"/>
      <c r="BAC5" s="109"/>
      <c r="BAD5" s="109"/>
      <c r="BAE5" s="109"/>
      <c r="BAF5" s="109"/>
      <c r="BAG5" s="109"/>
      <c r="BAH5" s="109"/>
      <c r="BAI5" s="109"/>
      <c r="BAJ5" s="109"/>
      <c r="BAK5" s="109"/>
      <c r="BAL5" s="109"/>
      <c r="BAM5" s="109"/>
      <c r="BAN5" s="109"/>
      <c r="BAO5" s="109"/>
      <c r="BAP5" s="109"/>
      <c r="BAQ5" s="109"/>
      <c r="BAR5" s="109"/>
      <c r="BAS5" s="109"/>
      <c r="BAT5" s="109"/>
      <c r="BAU5" s="109"/>
      <c r="BAV5" s="109"/>
      <c r="BAW5" s="109"/>
      <c r="BAX5" s="109"/>
      <c r="BAY5" s="109"/>
      <c r="BAZ5" s="109"/>
      <c r="BBA5" s="109"/>
      <c r="BBB5" s="109"/>
      <c r="BBC5" s="109"/>
      <c r="BBD5" s="109"/>
      <c r="BBE5" s="109"/>
      <c r="BBF5" s="109"/>
      <c r="BBG5" s="109"/>
      <c r="BBH5" s="109"/>
      <c r="BBI5" s="109"/>
      <c r="BBJ5" s="109"/>
      <c r="BBK5" s="109"/>
      <c r="BBL5" s="109"/>
      <c r="BBM5" s="109"/>
      <c r="BBN5" s="109"/>
      <c r="BBO5" s="109"/>
      <c r="BBP5" s="109"/>
      <c r="BBQ5" s="109"/>
      <c r="BBR5" s="109"/>
      <c r="BBS5" s="109"/>
      <c r="BBT5" s="109"/>
      <c r="BBU5" s="109"/>
      <c r="BBV5" s="109"/>
      <c r="BBW5" s="109"/>
      <c r="BBX5" s="109"/>
      <c r="BBY5" s="109"/>
      <c r="BBZ5" s="109"/>
      <c r="BCA5" s="109"/>
      <c r="BCB5" s="109"/>
      <c r="BCC5" s="109"/>
      <c r="BCD5" s="109"/>
      <c r="BCE5" s="109"/>
      <c r="BCF5" s="109"/>
      <c r="BCG5" s="109"/>
      <c r="BCH5" s="109"/>
      <c r="BCI5" s="109"/>
      <c r="BCJ5" s="109"/>
      <c r="BCK5" s="109"/>
      <c r="BCL5" s="109"/>
      <c r="BCM5" s="109"/>
      <c r="BCN5" s="109"/>
      <c r="BCO5" s="109"/>
      <c r="BCP5" s="109"/>
      <c r="BCQ5" s="109"/>
      <c r="BCR5" s="109"/>
      <c r="BCS5" s="109"/>
      <c r="BCT5" s="109"/>
      <c r="BCU5" s="109"/>
      <c r="BCV5" s="109"/>
      <c r="BCW5" s="109"/>
      <c r="BCX5" s="109"/>
      <c r="BCY5" s="109"/>
      <c r="BCZ5" s="109"/>
      <c r="BDA5" s="109"/>
      <c r="BDB5" s="109"/>
      <c r="BDC5" s="109"/>
      <c r="BDD5" s="109"/>
      <c r="BDE5" s="109"/>
      <c r="BDF5" s="109"/>
      <c r="BDG5" s="109"/>
      <c r="BDH5" s="109"/>
      <c r="BDI5" s="109"/>
      <c r="BDJ5" s="109"/>
      <c r="BDK5" s="109"/>
      <c r="BDL5" s="109"/>
      <c r="BDM5" s="109"/>
      <c r="BDN5" s="109"/>
      <c r="BDO5" s="109"/>
      <c r="BDP5" s="109"/>
      <c r="BDQ5" s="109"/>
      <c r="BDR5" s="109"/>
      <c r="BDS5" s="109"/>
      <c r="BDT5" s="109"/>
      <c r="BDU5" s="109"/>
      <c r="BDV5" s="109"/>
      <c r="BDW5" s="109"/>
      <c r="BDX5" s="109"/>
      <c r="BDY5" s="109"/>
      <c r="BDZ5" s="109"/>
      <c r="BEA5" s="109"/>
      <c r="BEB5" s="109"/>
      <c r="BEC5" s="109"/>
      <c r="BED5" s="109"/>
      <c r="BEE5" s="109"/>
      <c r="BEF5" s="109"/>
      <c r="BEG5" s="109"/>
      <c r="BEH5" s="109"/>
      <c r="BEI5" s="109"/>
      <c r="BEJ5" s="109"/>
      <c r="BEK5" s="109"/>
      <c r="BEL5" s="109"/>
      <c r="BEM5" s="109"/>
      <c r="BEN5" s="109"/>
      <c r="BEO5" s="109"/>
      <c r="BEP5" s="109"/>
      <c r="BEQ5" s="109"/>
      <c r="BER5" s="109"/>
      <c r="BES5" s="109"/>
      <c r="BET5" s="109"/>
      <c r="BEU5" s="109"/>
      <c r="BEV5" s="109"/>
      <c r="BEW5" s="109"/>
      <c r="BEX5" s="109"/>
      <c r="BEY5" s="109"/>
      <c r="BEZ5" s="109"/>
      <c r="BFA5" s="109"/>
      <c r="BFB5" s="109"/>
      <c r="BFC5" s="109"/>
      <c r="BFD5" s="109"/>
      <c r="BFE5" s="109"/>
      <c r="BFF5" s="109"/>
      <c r="BFG5" s="109"/>
      <c r="BFH5" s="109"/>
      <c r="BFI5" s="109"/>
      <c r="BFJ5" s="109"/>
      <c r="BFK5" s="109"/>
      <c r="BFL5" s="109"/>
      <c r="BFM5" s="109"/>
      <c r="BFN5" s="109"/>
      <c r="BFO5" s="109"/>
      <c r="BFP5" s="109"/>
      <c r="BFQ5" s="109"/>
      <c r="BFR5" s="109"/>
      <c r="BFS5" s="109"/>
      <c r="BFT5" s="109"/>
      <c r="BFU5" s="109"/>
      <c r="BFV5" s="109"/>
      <c r="BFW5" s="109"/>
      <c r="BFX5" s="109"/>
      <c r="BFY5" s="109"/>
      <c r="BFZ5" s="109"/>
      <c r="BGA5" s="109"/>
      <c r="BGB5" s="109"/>
      <c r="BGC5" s="109"/>
      <c r="BGD5" s="109"/>
      <c r="BGE5" s="109"/>
      <c r="BGF5" s="109"/>
      <c r="BGG5" s="109"/>
      <c r="BGH5" s="109"/>
      <c r="BGI5" s="109"/>
      <c r="BGJ5" s="109"/>
      <c r="BGK5" s="109"/>
      <c r="BGL5" s="109"/>
      <c r="BGM5" s="109"/>
      <c r="BGN5" s="109"/>
      <c r="BGO5" s="109"/>
      <c r="BGP5" s="109"/>
      <c r="BGQ5" s="109"/>
      <c r="BGR5" s="109"/>
      <c r="BGS5" s="109"/>
      <c r="BGT5" s="109"/>
      <c r="BGU5" s="109"/>
      <c r="BGV5" s="109"/>
      <c r="BGW5" s="109"/>
      <c r="BGX5" s="109"/>
      <c r="BGY5" s="109"/>
      <c r="BGZ5" s="109"/>
      <c r="BHA5" s="109"/>
      <c r="BHB5" s="109"/>
      <c r="BHC5" s="109"/>
      <c r="BHD5" s="109"/>
      <c r="BHE5" s="109"/>
      <c r="BHF5" s="109"/>
      <c r="BHG5" s="109"/>
      <c r="BHH5" s="109"/>
      <c r="BHI5" s="109"/>
      <c r="BHJ5" s="109"/>
      <c r="BHK5" s="109"/>
      <c r="BHL5" s="109"/>
      <c r="BHM5" s="109"/>
      <c r="BHN5" s="109"/>
      <c r="BHO5" s="109"/>
      <c r="BHP5" s="109"/>
      <c r="BHQ5" s="109"/>
      <c r="BHR5" s="109"/>
      <c r="BHS5" s="109"/>
      <c r="BHT5" s="109"/>
      <c r="BHU5" s="109"/>
      <c r="BHV5" s="109"/>
      <c r="BHW5" s="109"/>
      <c r="BHX5" s="109"/>
      <c r="BHY5" s="109"/>
      <c r="BHZ5" s="109"/>
      <c r="BIA5" s="109"/>
      <c r="BIB5" s="109"/>
      <c r="BIC5" s="109"/>
      <c r="BID5" s="109"/>
      <c r="BIE5" s="109"/>
      <c r="BIF5" s="109"/>
      <c r="BIG5" s="109"/>
      <c r="BIH5" s="109"/>
      <c r="BII5" s="109"/>
      <c r="BIJ5" s="109"/>
      <c r="BIK5" s="109"/>
      <c r="BIL5" s="109"/>
      <c r="BIM5" s="109"/>
      <c r="BIN5" s="109"/>
      <c r="BIO5" s="109"/>
      <c r="BIP5" s="109"/>
      <c r="BIQ5" s="109"/>
      <c r="BIR5" s="109"/>
      <c r="BIS5" s="109"/>
      <c r="BIT5" s="109"/>
      <c r="BIU5" s="109"/>
      <c r="BIV5" s="109"/>
      <c r="BIW5" s="109"/>
      <c r="BIX5" s="109"/>
      <c r="BIY5" s="109"/>
      <c r="BIZ5" s="109"/>
      <c r="BJA5" s="109"/>
      <c r="BJB5" s="109"/>
      <c r="BJC5" s="109"/>
      <c r="BJD5" s="109"/>
      <c r="BJE5" s="109"/>
      <c r="BJF5" s="109"/>
      <c r="BJG5" s="109"/>
      <c r="BJH5" s="109"/>
      <c r="BJI5" s="109"/>
      <c r="BJJ5" s="109"/>
      <c r="BJK5" s="109"/>
      <c r="BJL5" s="109"/>
      <c r="BJM5" s="109"/>
      <c r="BJN5" s="109"/>
      <c r="BJO5" s="109"/>
      <c r="BJP5" s="109"/>
      <c r="BJQ5" s="109"/>
      <c r="BJR5" s="109"/>
      <c r="BJS5" s="109"/>
      <c r="BJT5" s="109"/>
      <c r="BJU5" s="109"/>
      <c r="BJV5" s="109"/>
      <c r="BJW5" s="109"/>
      <c r="BJX5" s="109"/>
      <c r="BJY5" s="109"/>
      <c r="BJZ5" s="109"/>
      <c r="BKA5" s="109"/>
      <c r="BKB5" s="109"/>
      <c r="BKC5" s="109"/>
      <c r="BKD5" s="109"/>
      <c r="BKE5" s="109"/>
      <c r="BKF5" s="109"/>
      <c r="BKG5" s="109"/>
      <c r="BKH5" s="109"/>
      <c r="BKI5" s="109"/>
      <c r="BKJ5" s="109"/>
      <c r="BKK5" s="109"/>
      <c r="BKL5" s="109"/>
      <c r="BKM5" s="109"/>
      <c r="BKN5" s="109"/>
      <c r="BKO5" s="109"/>
      <c r="BKP5" s="109"/>
      <c r="BKQ5" s="109"/>
      <c r="BKR5" s="109"/>
      <c r="BKS5" s="109"/>
      <c r="BKT5" s="109"/>
      <c r="BKU5" s="109"/>
      <c r="BKV5" s="109"/>
      <c r="BKW5" s="109"/>
      <c r="BKX5" s="109"/>
      <c r="BKY5" s="109"/>
      <c r="BKZ5" s="109"/>
      <c r="BLA5" s="109"/>
      <c r="BLB5" s="109"/>
      <c r="BLC5" s="109"/>
      <c r="BLD5" s="109"/>
      <c r="BLE5" s="109"/>
      <c r="BLF5" s="109"/>
      <c r="BLG5" s="109"/>
      <c r="BLH5" s="109"/>
      <c r="BLI5" s="109"/>
      <c r="BLJ5" s="109"/>
      <c r="BLK5" s="109"/>
      <c r="BLL5" s="109"/>
      <c r="BLM5" s="109"/>
      <c r="BLN5" s="109"/>
      <c r="BLO5" s="109"/>
      <c r="BLP5" s="109"/>
      <c r="BLQ5" s="109"/>
      <c r="BLR5" s="109"/>
      <c r="BLS5" s="109"/>
      <c r="BLT5" s="109"/>
      <c r="BLU5" s="109"/>
      <c r="BLV5" s="109"/>
      <c r="BLW5" s="109"/>
      <c r="BLX5" s="109"/>
      <c r="BLY5" s="109"/>
      <c r="BLZ5" s="109"/>
      <c r="BMA5" s="109"/>
      <c r="BMB5" s="109"/>
      <c r="BMC5" s="109"/>
      <c r="BMD5" s="109"/>
      <c r="BME5" s="109"/>
      <c r="BMF5" s="109"/>
      <c r="BMG5" s="109"/>
      <c r="BMH5" s="109"/>
      <c r="BMI5" s="109"/>
      <c r="BMJ5" s="109"/>
      <c r="BMK5" s="109"/>
      <c r="BML5" s="109"/>
      <c r="BMM5" s="109"/>
      <c r="BMN5" s="109"/>
      <c r="BMO5" s="109"/>
      <c r="BMP5" s="109"/>
      <c r="BMQ5" s="109"/>
      <c r="BMR5" s="109"/>
      <c r="BMS5" s="109"/>
      <c r="BMT5" s="109"/>
      <c r="BMU5" s="109"/>
      <c r="BMV5" s="109"/>
      <c r="BMW5" s="109"/>
      <c r="BMX5" s="109"/>
      <c r="BMY5" s="109"/>
      <c r="BMZ5" s="109"/>
      <c r="BNA5" s="109"/>
      <c r="BNB5" s="109"/>
      <c r="BNC5" s="109"/>
      <c r="BND5" s="109"/>
      <c r="BNE5" s="109"/>
      <c r="BNF5" s="109"/>
      <c r="BNG5" s="109"/>
      <c r="BNH5" s="109"/>
      <c r="BNI5" s="109"/>
      <c r="BNJ5" s="109"/>
      <c r="BNK5" s="109"/>
      <c r="BNL5" s="109"/>
      <c r="BNM5" s="109"/>
      <c r="BNN5" s="109"/>
      <c r="BNO5" s="109"/>
      <c r="BNP5" s="109"/>
      <c r="BNQ5" s="109"/>
      <c r="BNR5" s="109"/>
      <c r="BNS5" s="109"/>
      <c r="BNT5" s="109"/>
      <c r="BNU5" s="109"/>
      <c r="BNV5" s="109"/>
      <c r="BNW5" s="109"/>
      <c r="BNX5" s="109"/>
      <c r="BNY5" s="109"/>
      <c r="BNZ5" s="109"/>
      <c r="BOA5" s="109"/>
      <c r="BOB5" s="109"/>
      <c r="BOC5" s="109"/>
      <c r="BOD5" s="109"/>
      <c r="BOE5" s="109"/>
      <c r="BOF5" s="109"/>
      <c r="BOG5" s="109"/>
      <c r="BOH5" s="109"/>
      <c r="BOI5" s="109"/>
      <c r="BOJ5" s="109"/>
      <c r="BOK5" s="109"/>
      <c r="BOL5" s="109"/>
      <c r="BOM5" s="109"/>
      <c r="BON5" s="109"/>
      <c r="BOO5" s="109"/>
      <c r="BOP5" s="109"/>
      <c r="BOQ5" s="109"/>
      <c r="BOR5" s="109"/>
      <c r="BOS5" s="109"/>
      <c r="BOT5" s="109"/>
      <c r="BOU5" s="109"/>
      <c r="BOV5" s="109"/>
      <c r="BOW5" s="109"/>
      <c r="BOX5" s="109"/>
      <c r="BOY5" s="109"/>
      <c r="BOZ5" s="109"/>
      <c r="BPA5" s="109"/>
      <c r="BPB5" s="109"/>
      <c r="BPC5" s="109"/>
      <c r="BPD5" s="109"/>
      <c r="BPE5" s="109"/>
      <c r="BPF5" s="109"/>
      <c r="BPG5" s="109"/>
      <c r="BPH5" s="109"/>
      <c r="BPI5" s="109"/>
      <c r="BPJ5" s="109"/>
      <c r="BPK5" s="109"/>
      <c r="BPL5" s="109"/>
      <c r="BPM5" s="109"/>
      <c r="BPN5" s="109"/>
      <c r="BPO5" s="109"/>
      <c r="BPP5" s="109"/>
      <c r="BPQ5" s="109"/>
      <c r="BPR5" s="109"/>
      <c r="BPS5" s="109"/>
      <c r="BPT5" s="109"/>
      <c r="BPU5" s="109"/>
      <c r="BPV5" s="109"/>
      <c r="BPW5" s="109"/>
      <c r="BPX5" s="109"/>
      <c r="BPY5" s="109"/>
      <c r="BPZ5" s="109"/>
      <c r="BQA5" s="109"/>
      <c r="BQB5" s="109"/>
      <c r="BQC5" s="109"/>
      <c r="BQD5" s="109"/>
      <c r="BQE5" s="109"/>
      <c r="BQF5" s="109"/>
      <c r="BQG5" s="109"/>
      <c r="BQH5" s="109"/>
      <c r="BQI5" s="109"/>
      <c r="BQJ5" s="109"/>
      <c r="BQK5" s="109"/>
      <c r="BQL5" s="109"/>
      <c r="BQM5" s="109"/>
      <c r="BQN5" s="109"/>
      <c r="BQO5" s="109"/>
      <c r="BQP5" s="109"/>
      <c r="BQQ5" s="109"/>
      <c r="BQR5" s="109"/>
      <c r="BQS5" s="109"/>
      <c r="BQT5" s="109"/>
      <c r="BQU5" s="109"/>
      <c r="BQV5" s="109"/>
      <c r="BQW5" s="109"/>
      <c r="BQX5" s="109"/>
      <c r="BQY5" s="109"/>
      <c r="BQZ5" s="109"/>
      <c r="BRA5" s="109"/>
      <c r="BRB5" s="109"/>
      <c r="BRC5" s="109"/>
      <c r="BRD5" s="109"/>
      <c r="BRE5" s="109"/>
      <c r="BRF5" s="109"/>
      <c r="BRG5" s="109"/>
      <c r="BRH5" s="109"/>
      <c r="BRI5" s="109"/>
      <c r="BRJ5" s="109"/>
      <c r="BRK5" s="109"/>
      <c r="BRL5" s="109"/>
      <c r="BRM5" s="109"/>
      <c r="BRN5" s="109"/>
      <c r="BRO5" s="109"/>
      <c r="BRP5" s="109"/>
      <c r="BRQ5" s="109"/>
      <c r="BRR5" s="109"/>
      <c r="BRS5" s="109"/>
      <c r="BRT5" s="109"/>
      <c r="BRU5" s="109"/>
      <c r="BRV5" s="109"/>
      <c r="BRW5" s="109"/>
      <c r="BRX5" s="109"/>
      <c r="BRY5" s="109"/>
      <c r="BRZ5" s="109"/>
      <c r="BSA5" s="109"/>
      <c r="BSB5" s="109"/>
      <c r="BSC5" s="109"/>
      <c r="BSD5" s="109"/>
      <c r="BSE5" s="109"/>
      <c r="BSF5" s="109"/>
      <c r="BSG5" s="109"/>
      <c r="BSH5" s="109"/>
      <c r="BSI5" s="109"/>
      <c r="BSJ5" s="109"/>
      <c r="BSK5" s="109"/>
      <c r="BSL5" s="109"/>
      <c r="BSM5" s="109"/>
      <c r="BSN5" s="109"/>
      <c r="BSO5" s="109"/>
      <c r="BSP5" s="109"/>
      <c r="BSQ5" s="109"/>
      <c r="BSR5" s="109"/>
      <c r="BSS5" s="109"/>
      <c r="BST5" s="109"/>
      <c r="BSU5" s="109"/>
      <c r="BSV5" s="109"/>
      <c r="BSW5" s="109"/>
      <c r="BSX5" s="109"/>
      <c r="BSY5" s="109"/>
      <c r="BSZ5" s="109"/>
      <c r="BTA5" s="109"/>
      <c r="BTB5" s="109"/>
      <c r="BTC5" s="109"/>
      <c r="BTD5" s="109"/>
      <c r="BTE5" s="109"/>
      <c r="BTF5" s="109"/>
      <c r="BTG5" s="109"/>
      <c r="BTH5" s="109"/>
      <c r="BTI5" s="109"/>
      <c r="BTJ5" s="109"/>
      <c r="BTK5" s="109"/>
      <c r="BTL5" s="109"/>
      <c r="BTM5" s="109"/>
      <c r="BTN5" s="109"/>
      <c r="BTO5" s="109"/>
      <c r="BTP5" s="109"/>
      <c r="BTQ5" s="109"/>
      <c r="BTR5" s="109"/>
      <c r="BTS5" s="109"/>
      <c r="BTT5" s="109"/>
      <c r="BTU5" s="109"/>
      <c r="BTV5" s="109"/>
      <c r="BTW5" s="109"/>
      <c r="BTX5" s="109"/>
      <c r="BTY5" s="109"/>
      <c r="BTZ5" s="109"/>
      <c r="BUA5" s="109"/>
      <c r="BUB5" s="109"/>
      <c r="BUC5" s="109"/>
      <c r="BUD5" s="109"/>
      <c r="BUE5" s="109"/>
      <c r="BUF5" s="109"/>
      <c r="BUG5" s="109"/>
      <c r="BUH5" s="109"/>
      <c r="BUI5" s="109"/>
      <c r="BUJ5" s="109"/>
      <c r="BUK5" s="109"/>
      <c r="BUL5" s="109"/>
      <c r="BUM5" s="109"/>
      <c r="BUN5" s="109"/>
      <c r="BUO5" s="109"/>
      <c r="BUP5" s="109"/>
      <c r="BUQ5" s="109"/>
      <c r="BUR5" s="109"/>
      <c r="BUS5" s="109"/>
      <c r="BUT5" s="109"/>
      <c r="BUU5" s="109"/>
      <c r="BUV5" s="109"/>
      <c r="BUW5" s="109"/>
      <c r="BUX5" s="109"/>
      <c r="BUY5" s="109"/>
      <c r="BUZ5" s="109"/>
      <c r="BVA5" s="109"/>
      <c r="BVB5" s="109"/>
      <c r="BVC5" s="109"/>
      <c r="BVD5" s="109"/>
      <c r="BVE5" s="109"/>
      <c r="BVF5" s="109"/>
      <c r="BVG5" s="109"/>
      <c r="BVH5" s="109"/>
      <c r="BVI5" s="109"/>
      <c r="BVJ5" s="109"/>
      <c r="BVK5" s="109"/>
      <c r="BVL5" s="109"/>
      <c r="BVM5" s="109"/>
      <c r="BVN5" s="109"/>
      <c r="BVO5" s="109"/>
      <c r="BVP5" s="109"/>
      <c r="BVQ5" s="109"/>
      <c r="BVR5" s="109"/>
      <c r="BVS5" s="109"/>
      <c r="BVT5" s="109"/>
      <c r="BVU5" s="109"/>
      <c r="BVV5" s="109"/>
      <c r="BVW5" s="109"/>
      <c r="BVX5" s="109"/>
      <c r="BVY5" s="109"/>
      <c r="BVZ5" s="109"/>
      <c r="BWA5" s="109"/>
      <c r="BWB5" s="109"/>
      <c r="BWC5" s="109"/>
      <c r="BWD5" s="109"/>
      <c r="BWE5" s="109"/>
      <c r="BWF5" s="109"/>
      <c r="BWG5" s="109"/>
      <c r="BWH5" s="109"/>
      <c r="BWI5" s="109"/>
      <c r="BWJ5" s="109"/>
      <c r="BWK5" s="109"/>
      <c r="BWL5" s="109"/>
      <c r="BWM5" s="109"/>
      <c r="BWN5" s="109"/>
      <c r="BWO5" s="109"/>
      <c r="BWP5" s="109"/>
      <c r="BWQ5" s="109"/>
      <c r="BWR5" s="109"/>
      <c r="BWS5" s="109"/>
      <c r="BWT5" s="109"/>
      <c r="BWU5" s="109"/>
      <c r="BWV5" s="109"/>
      <c r="BWW5" s="109"/>
      <c r="BWX5" s="109"/>
      <c r="BWY5" s="109"/>
      <c r="BWZ5" s="109"/>
      <c r="BXA5" s="109"/>
      <c r="BXB5" s="109"/>
      <c r="BXC5" s="109"/>
      <c r="BXD5" s="109"/>
      <c r="BXE5" s="109"/>
      <c r="BXF5" s="109"/>
      <c r="BXG5" s="109"/>
      <c r="BXH5" s="109"/>
      <c r="BXI5" s="109"/>
      <c r="BXJ5" s="109"/>
      <c r="BXK5" s="109"/>
      <c r="BXL5" s="109"/>
      <c r="BXM5" s="109"/>
      <c r="BXN5" s="109"/>
      <c r="BXO5" s="109"/>
      <c r="BXP5" s="109"/>
      <c r="BXQ5" s="109"/>
      <c r="BXR5" s="109"/>
      <c r="BXS5" s="109"/>
      <c r="BXT5" s="109"/>
      <c r="BXU5" s="109"/>
      <c r="BXV5" s="109"/>
      <c r="BXW5" s="109"/>
      <c r="BXX5" s="109"/>
      <c r="BXY5" s="109"/>
      <c r="BXZ5" s="109"/>
      <c r="BYA5" s="109"/>
      <c r="BYB5" s="109"/>
      <c r="BYC5" s="109"/>
      <c r="BYD5" s="109"/>
      <c r="BYE5" s="109"/>
      <c r="BYF5" s="109"/>
      <c r="BYG5" s="109"/>
      <c r="BYH5" s="109"/>
      <c r="BYI5" s="109"/>
      <c r="BYJ5" s="109"/>
      <c r="BYK5" s="109"/>
      <c r="BYL5" s="109"/>
      <c r="BYM5" s="109"/>
      <c r="BYN5" s="109"/>
      <c r="BYO5" s="109"/>
      <c r="BYP5" s="109"/>
      <c r="BYQ5" s="109"/>
      <c r="BYR5" s="109"/>
      <c r="BYS5" s="109"/>
      <c r="BYT5" s="109"/>
      <c r="BYU5" s="109"/>
      <c r="BYV5" s="109"/>
      <c r="BYW5" s="109"/>
      <c r="BYX5" s="109"/>
      <c r="BYY5" s="109"/>
      <c r="BYZ5" s="109"/>
      <c r="BZA5" s="109"/>
      <c r="BZB5" s="109"/>
      <c r="BZC5" s="109"/>
      <c r="BZD5" s="109"/>
      <c r="BZE5" s="109"/>
      <c r="BZF5" s="109"/>
      <c r="BZG5" s="109"/>
      <c r="BZH5" s="109"/>
      <c r="BZI5" s="109"/>
      <c r="BZJ5" s="109"/>
      <c r="BZK5" s="109"/>
      <c r="BZL5" s="109"/>
      <c r="BZM5" s="109"/>
      <c r="BZN5" s="109"/>
      <c r="BZO5" s="109"/>
      <c r="BZP5" s="109"/>
      <c r="BZQ5" s="109"/>
      <c r="BZR5" s="109"/>
      <c r="BZS5" s="109"/>
      <c r="BZT5" s="109"/>
      <c r="BZU5" s="109"/>
      <c r="BZV5" s="109"/>
      <c r="BZW5" s="109"/>
      <c r="BZX5" s="109"/>
      <c r="BZY5" s="109"/>
      <c r="BZZ5" s="109"/>
      <c r="CAA5" s="109"/>
      <c r="CAB5" s="109"/>
      <c r="CAC5" s="109"/>
      <c r="CAD5" s="109"/>
      <c r="CAE5" s="109"/>
      <c r="CAF5" s="109"/>
      <c r="CAG5" s="109"/>
      <c r="CAH5" s="109"/>
      <c r="CAI5" s="109"/>
      <c r="CAJ5" s="109"/>
      <c r="CAK5" s="109"/>
      <c r="CAL5" s="109"/>
      <c r="CAM5" s="109"/>
      <c r="CAN5" s="109"/>
      <c r="CAO5" s="109"/>
      <c r="CAP5" s="109"/>
      <c r="CAQ5" s="109"/>
      <c r="CAR5" s="109"/>
      <c r="CAS5" s="109"/>
      <c r="CAT5" s="109"/>
      <c r="CAU5" s="109"/>
      <c r="CAV5" s="109"/>
      <c r="CAW5" s="109"/>
      <c r="CAX5" s="109"/>
      <c r="CAY5" s="109"/>
      <c r="CAZ5" s="109"/>
      <c r="CBA5" s="109"/>
      <c r="CBB5" s="109"/>
      <c r="CBC5" s="109"/>
      <c r="CBD5" s="109"/>
      <c r="CBE5" s="109"/>
      <c r="CBF5" s="109"/>
      <c r="CBG5" s="109"/>
      <c r="CBH5" s="109"/>
      <c r="CBI5" s="109"/>
      <c r="CBJ5" s="109"/>
      <c r="CBK5" s="109"/>
      <c r="CBL5" s="109"/>
      <c r="CBM5" s="109"/>
      <c r="CBN5" s="109"/>
      <c r="CBO5" s="109"/>
      <c r="CBP5" s="109"/>
      <c r="CBQ5" s="109"/>
      <c r="CBR5" s="109"/>
      <c r="CBS5" s="109"/>
      <c r="CBT5" s="109"/>
      <c r="CBU5" s="109"/>
      <c r="CBV5" s="109"/>
      <c r="CBW5" s="109"/>
      <c r="CBX5" s="109"/>
      <c r="CBY5" s="109"/>
      <c r="CBZ5" s="109"/>
      <c r="CCA5" s="109"/>
      <c r="CCB5" s="109"/>
      <c r="CCC5" s="109"/>
      <c r="CCD5" s="109"/>
      <c r="CCE5" s="109"/>
      <c r="CCF5" s="109"/>
      <c r="CCG5" s="109"/>
      <c r="CCH5" s="109"/>
      <c r="CCI5" s="109"/>
      <c r="CCJ5" s="109"/>
      <c r="CCK5" s="109"/>
      <c r="CCL5" s="109"/>
      <c r="CCM5" s="109"/>
      <c r="CCN5" s="109"/>
      <c r="CCO5" s="109"/>
      <c r="CCP5" s="109"/>
      <c r="CCQ5" s="109"/>
      <c r="CCR5" s="109"/>
      <c r="CCS5" s="109"/>
      <c r="CCT5" s="109"/>
      <c r="CCU5" s="109"/>
      <c r="CCV5" s="109"/>
      <c r="CCW5" s="109"/>
      <c r="CCX5" s="109"/>
      <c r="CCY5" s="109"/>
      <c r="CCZ5" s="109"/>
      <c r="CDA5" s="109"/>
      <c r="CDB5" s="109"/>
      <c r="CDC5" s="109"/>
      <c r="CDD5" s="109"/>
      <c r="CDE5" s="109"/>
      <c r="CDF5" s="109"/>
      <c r="CDG5" s="109"/>
      <c r="CDH5" s="109"/>
      <c r="CDI5" s="109"/>
      <c r="CDJ5" s="109"/>
      <c r="CDK5" s="109"/>
      <c r="CDL5" s="109"/>
      <c r="CDM5" s="109"/>
      <c r="CDN5" s="109"/>
      <c r="CDO5" s="109"/>
      <c r="CDP5" s="109"/>
      <c r="CDQ5" s="109"/>
      <c r="CDR5" s="109"/>
      <c r="CDS5" s="109"/>
      <c r="CDT5" s="109"/>
      <c r="CDU5" s="109"/>
      <c r="CDV5" s="109"/>
      <c r="CDW5" s="109"/>
      <c r="CDX5" s="109"/>
      <c r="CDY5" s="109"/>
      <c r="CDZ5" s="109"/>
      <c r="CEA5" s="109"/>
      <c r="CEB5" s="109"/>
      <c r="CEC5" s="109"/>
      <c r="CED5" s="109"/>
      <c r="CEE5" s="109"/>
      <c r="CEF5" s="109"/>
      <c r="CEG5" s="109"/>
      <c r="CEH5" s="109"/>
      <c r="CEI5" s="109"/>
      <c r="CEJ5" s="109"/>
      <c r="CEK5" s="109"/>
      <c r="CEL5" s="109"/>
      <c r="CEM5" s="109"/>
      <c r="CEN5" s="109"/>
      <c r="CEO5" s="109"/>
      <c r="CEP5" s="109"/>
      <c r="CEQ5" s="109"/>
      <c r="CER5" s="109"/>
      <c r="CES5" s="109"/>
      <c r="CET5" s="109"/>
      <c r="CEU5" s="109"/>
      <c r="CEV5" s="109"/>
      <c r="CEW5" s="109"/>
      <c r="CEX5" s="109"/>
      <c r="CEY5" s="109"/>
      <c r="CEZ5" s="109"/>
      <c r="CFA5" s="109"/>
      <c r="CFB5" s="109"/>
      <c r="CFC5" s="109"/>
      <c r="CFD5" s="109"/>
      <c r="CFE5" s="109"/>
      <c r="CFF5" s="109"/>
      <c r="CFG5" s="109"/>
      <c r="CFH5" s="109"/>
      <c r="CFI5" s="109"/>
      <c r="CFJ5" s="109"/>
      <c r="CFK5" s="109"/>
      <c r="CFL5" s="109"/>
      <c r="CFM5" s="109"/>
      <c r="CFN5" s="109"/>
      <c r="CFO5" s="109"/>
      <c r="CFP5" s="109"/>
      <c r="CFQ5" s="109"/>
      <c r="CFR5" s="109"/>
      <c r="CFS5" s="109"/>
      <c r="CFT5" s="109"/>
      <c r="CFU5" s="109"/>
      <c r="CFV5" s="109"/>
      <c r="CFW5" s="109"/>
      <c r="CFX5" s="109"/>
      <c r="CFY5" s="109"/>
      <c r="CFZ5" s="109"/>
      <c r="CGA5" s="109"/>
      <c r="CGB5" s="109"/>
      <c r="CGC5" s="109"/>
      <c r="CGD5" s="109"/>
      <c r="CGE5" s="109"/>
      <c r="CGF5" s="109"/>
      <c r="CGG5" s="109"/>
      <c r="CGH5" s="109"/>
      <c r="CGI5" s="109"/>
      <c r="CGJ5" s="109"/>
      <c r="CGK5" s="109"/>
      <c r="CGL5" s="109"/>
      <c r="CGM5" s="109"/>
      <c r="CGN5" s="109"/>
      <c r="CGO5" s="109"/>
      <c r="CGP5" s="109"/>
      <c r="CGQ5" s="109"/>
      <c r="CGR5" s="109"/>
      <c r="CGS5" s="109"/>
      <c r="CGT5" s="109"/>
      <c r="CGU5" s="109"/>
      <c r="CGV5" s="109"/>
      <c r="CGW5" s="109"/>
      <c r="CGX5" s="109"/>
      <c r="CGY5" s="109"/>
      <c r="CGZ5" s="109"/>
      <c r="CHA5" s="109"/>
      <c r="CHB5" s="109"/>
      <c r="CHC5" s="109"/>
      <c r="CHD5" s="109"/>
      <c r="CHE5" s="109"/>
      <c r="CHF5" s="109"/>
      <c r="CHG5" s="109"/>
      <c r="CHH5" s="109"/>
      <c r="CHI5" s="109"/>
      <c r="CHJ5" s="109"/>
      <c r="CHK5" s="109"/>
      <c r="CHL5" s="109"/>
      <c r="CHM5" s="109"/>
      <c r="CHN5" s="109"/>
      <c r="CHO5" s="109"/>
      <c r="CHP5" s="109"/>
      <c r="CHQ5" s="109"/>
      <c r="CHR5" s="109"/>
      <c r="CHS5" s="109"/>
      <c r="CHT5" s="109"/>
      <c r="CHU5" s="109"/>
      <c r="CHV5" s="109"/>
      <c r="CHW5" s="109"/>
      <c r="CHX5" s="109"/>
      <c r="CHY5" s="109"/>
      <c r="CHZ5" s="109"/>
      <c r="CIA5" s="109"/>
      <c r="CIB5" s="109"/>
      <c r="CIC5" s="109"/>
      <c r="CID5" s="109"/>
      <c r="CIE5" s="109"/>
      <c r="CIF5" s="109"/>
      <c r="CIG5" s="109"/>
      <c r="CIH5" s="109"/>
      <c r="CII5" s="109"/>
      <c r="CIJ5" s="109"/>
      <c r="CIK5" s="109"/>
      <c r="CIL5" s="109"/>
      <c r="CIM5" s="109"/>
      <c r="CIN5" s="109"/>
      <c r="CIO5" s="109"/>
      <c r="CIP5" s="109"/>
      <c r="CIQ5" s="109"/>
      <c r="CIR5" s="109"/>
      <c r="CIS5" s="109"/>
      <c r="CIT5" s="109"/>
      <c r="CIU5" s="109"/>
      <c r="CIV5" s="109"/>
      <c r="CIW5" s="109"/>
      <c r="CIX5" s="109"/>
      <c r="CIY5" s="109"/>
      <c r="CIZ5" s="109"/>
      <c r="CJA5" s="109"/>
      <c r="CJB5" s="109"/>
      <c r="CJC5" s="109"/>
      <c r="CJD5" s="109"/>
      <c r="CJE5" s="109"/>
      <c r="CJF5" s="109"/>
      <c r="CJG5" s="109"/>
      <c r="CJH5" s="109"/>
      <c r="CJI5" s="109"/>
      <c r="CJJ5" s="109"/>
      <c r="CJK5" s="109"/>
      <c r="CJL5" s="109"/>
      <c r="CJM5" s="109"/>
      <c r="CJN5" s="109"/>
      <c r="CJO5" s="109"/>
      <c r="CJP5" s="109"/>
      <c r="CJQ5" s="109"/>
      <c r="CJR5" s="109"/>
      <c r="CJS5" s="109"/>
      <c r="CJT5" s="109"/>
      <c r="CJU5" s="109"/>
      <c r="CJV5" s="109"/>
      <c r="CJW5" s="109"/>
      <c r="CJX5" s="109"/>
      <c r="CJY5" s="109"/>
      <c r="CJZ5" s="109"/>
      <c r="CKA5" s="109"/>
      <c r="CKB5" s="109"/>
      <c r="CKC5" s="109"/>
      <c r="CKD5" s="109"/>
      <c r="CKE5" s="109"/>
      <c r="CKF5" s="109"/>
      <c r="CKG5" s="109"/>
      <c r="CKH5" s="109"/>
      <c r="CKI5" s="109"/>
      <c r="CKJ5" s="109"/>
      <c r="CKK5" s="109"/>
      <c r="CKL5" s="109"/>
      <c r="CKM5" s="109"/>
      <c r="CKN5" s="109"/>
      <c r="CKO5" s="109"/>
      <c r="CKP5" s="109"/>
      <c r="CKQ5" s="109"/>
      <c r="CKR5" s="109"/>
      <c r="CKS5" s="109"/>
      <c r="CKT5" s="109"/>
      <c r="CKU5" s="109"/>
      <c r="CKV5" s="109"/>
      <c r="CKW5" s="109"/>
      <c r="CKX5" s="109"/>
      <c r="CKY5" s="109"/>
      <c r="CKZ5" s="109"/>
      <c r="CLA5" s="109"/>
      <c r="CLB5" s="109"/>
      <c r="CLC5" s="109"/>
      <c r="CLD5" s="109"/>
      <c r="CLE5" s="109"/>
      <c r="CLF5" s="109"/>
      <c r="CLG5" s="109"/>
      <c r="CLH5" s="109"/>
      <c r="CLI5" s="109"/>
      <c r="CLJ5" s="109"/>
      <c r="CLK5" s="109"/>
      <c r="CLL5" s="109"/>
      <c r="CLM5" s="109"/>
      <c r="CLN5" s="109"/>
      <c r="CLO5" s="109"/>
      <c r="CLP5" s="109"/>
      <c r="CLQ5" s="109"/>
      <c r="CLR5" s="109"/>
      <c r="CLS5" s="109"/>
      <c r="CLT5" s="109"/>
      <c r="CLU5" s="109"/>
      <c r="CLV5" s="109"/>
      <c r="CLW5" s="109"/>
      <c r="CLX5" s="109"/>
      <c r="CLY5" s="109"/>
      <c r="CLZ5" s="109"/>
      <c r="CMA5" s="109"/>
      <c r="CMB5" s="109"/>
      <c r="CMC5" s="109"/>
      <c r="CMD5" s="109"/>
      <c r="CME5" s="109"/>
      <c r="CMF5" s="109"/>
      <c r="CMG5" s="109"/>
      <c r="CMH5" s="109"/>
      <c r="CMI5" s="109"/>
      <c r="CMJ5" s="109"/>
      <c r="CMK5" s="109"/>
      <c r="CML5" s="109"/>
      <c r="CMM5" s="109"/>
      <c r="CMN5" s="109"/>
      <c r="CMO5" s="109"/>
      <c r="CMP5" s="109"/>
      <c r="CMQ5" s="109"/>
      <c r="CMR5" s="109"/>
      <c r="CMS5" s="109"/>
      <c r="CMT5" s="109"/>
      <c r="CMU5" s="109"/>
      <c r="CMV5" s="109"/>
      <c r="CMW5" s="109"/>
      <c r="CMX5" s="109"/>
      <c r="CMY5" s="109"/>
      <c r="CMZ5" s="109"/>
      <c r="CNA5" s="109"/>
      <c r="CNB5" s="109"/>
      <c r="CNC5" s="109"/>
      <c r="CND5" s="109"/>
      <c r="CNE5" s="109"/>
      <c r="CNF5" s="109"/>
      <c r="CNG5" s="109"/>
      <c r="CNH5" s="109"/>
      <c r="CNI5" s="109"/>
      <c r="CNJ5" s="109"/>
      <c r="CNK5" s="109"/>
      <c r="CNL5" s="109"/>
      <c r="CNM5" s="109"/>
      <c r="CNN5" s="109"/>
      <c r="CNO5" s="109"/>
      <c r="CNP5" s="109"/>
      <c r="CNQ5" s="109"/>
      <c r="CNR5" s="109"/>
      <c r="CNS5" s="109"/>
      <c r="CNT5" s="109"/>
      <c r="CNU5" s="109"/>
      <c r="CNV5" s="109"/>
      <c r="CNW5" s="109"/>
      <c r="CNX5" s="109"/>
      <c r="CNY5" s="109"/>
      <c r="CNZ5" s="109"/>
      <c r="COA5" s="109"/>
      <c r="COB5" s="109"/>
      <c r="COC5" s="109"/>
      <c r="COD5" s="109"/>
      <c r="COE5" s="109"/>
      <c r="COF5" s="109"/>
      <c r="COG5" s="109"/>
      <c r="COH5" s="109"/>
      <c r="COI5" s="109"/>
      <c r="COJ5" s="109"/>
      <c r="COK5" s="109"/>
      <c r="COL5" s="109"/>
      <c r="COM5" s="109"/>
      <c r="CON5" s="109"/>
      <c r="COO5" s="109"/>
      <c r="COP5" s="109"/>
      <c r="COQ5" s="109"/>
      <c r="COR5" s="109"/>
      <c r="COS5" s="109"/>
      <c r="COT5" s="109"/>
      <c r="COU5" s="109"/>
      <c r="COV5" s="109"/>
      <c r="COW5" s="109"/>
      <c r="COX5" s="109"/>
      <c r="COY5" s="109"/>
      <c r="COZ5" s="109"/>
      <c r="CPA5" s="109"/>
      <c r="CPB5" s="109"/>
      <c r="CPC5" s="109"/>
      <c r="CPD5" s="109"/>
      <c r="CPE5" s="109"/>
      <c r="CPF5" s="109"/>
      <c r="CPG5" s="109"/>
      <c r="CPH5" s="109"/>
      <c r="CPI5" s="109"/>
      <c r="CPJ5" s="109"/>
      <c r="CPK5" s="109"/>
      <c r="CPL5" s="109"/>
      <c r="CPM5" s="109"/>
      <c r="CPN5" s="109"/>
      <c r="CPO5" s="109"/>
      <c r="CPP5" s="109"/>
      <c r="CPQ5" s="109"/>
      <c r="CPR5" s="109"/>
      <c r="CPS5" s="109"/>
      <c r="CPT5" s="109"/>
      <c r="CPU5" s="109"/>
      <c r="CPV5" s="109"/>
      <c r="CPW5" s="109"/>
      <c r="CPX5" s="109"/>
      <c r="CPY5" s="109"/>
      <c r="CPZ5" s="109"/>
      <c r="CQA5" s="109"/>
      <c r="CQB5" s="109"/>
      <c r="CQC5" s="109"/>
      <c r="CQD5" s="109"/>
      <c r="CQE5" s="109"/>
      <c r="CQF5" s="109"/>
      <c r="CQG5" s="109"/>
      <c r="CQH5" s="109"/>
      <c r="CQI5" s="109"/>
      <c r="CQJ5" s="109"/>
      <c r="CQK5" s="109"/>
      <c r="CQL5" s="109"/>
      <c r="CQM5" s="109"/>
      <c r="CQN5" s="109"/>
      <c r="CQO5" s="109"/>
      <c r="CQP5" s="109"/>
      <c r="CQQ5" s="109"/>
      <c r="CQR5" s="109"/>
      <c r="CQS5" s="109"/>
      <c r="CQT5" s="109"/>
      <c r="CQU5" s="109"/>
      <c r="CQV5" s="109"/>
      <c r="CQW5" s="109"/>
      <c r="CQX5" s="109"/>
      <c r="CQY5" s="109"/>
      <c r="CQZ5" s="109"/>
      <c r="CRA5" s="109"/>
      <c r="CRB5" s="109"/>
      <c r="CRC5" s="109"/>
      <c r="CRD5" s="109"/>
      <c r="CRE5" s="109"/>
      <c r="CRF5" s="109"/>
      <c r="CRG5" s="109"/>
      <c r="CRH5" s="109"/>
      <c r="CRI5" s="109"/>
      <c r="CRJ5" s="109"/>
      <c r="CRK5" s="109"/>
      <c r="CRL5" s="109"/>
      <c r="CRM5" s="109"/>
      <c r="CRN5" s="109"/>
      <c r="CRO5" s="109"/>
      <c r="CRP5" s="109"/>
      <c r="CRQ5" s="109"/>
      <c r="CRR5" s="109"/>
      <c r="CRS5" s="109"/>
      <c r="CRT5" s="109"/>
      <c r="CRU5" s="109"/>
      <c r="CRV5" s="109"/>
      <c r="CRW5" s="109"/>
      <c r="CRX5" s="109"/>
      <c r="CRY5" s="109"/>
      <c r="CRZ5" s="109"/>
      <c r="CSA5" s="109"/>
      <c r="CSB5" s="109"/>
      <c r="CSC5" s="109"/>
      <c r="CSD5" s="109"/>
      <c r="CSE5" s="109"/>
      <c r="CSF5" s="109"/>
      <c r="CSG5" s="109"/>
      <c r="CSH5" s="109"/>
      <c r="CSI5" s="109"/>
      <c r="CSJ5" s="109"/>
      <c r="CSK5" s="109"/>
      <c r="CSL5" s="109"/>
      <c r="CSM5" s="109"/>
      <c r="CSN5" s="109"/>
      <c r="CSO5" s="109"/>
      <c r="CSP5" s="109"/>
      <c r="CSQ5" s="109"/>
      <c r="CSR5" s="109"/>
      <c r="CSS5" s="109"/>
      <c r="CST5" s="109"/>
      <c r="CSU5" s="109"/>
      <c r="CSV5" s="109"/>
      <c r="CSW5" s="109"/>
      <c r="CSX5" s="109"/>
      <c r="CSY5" s="109"/>
      <c r="CSZ5" s="109"/>
      <c r="CTA5" s="109"/>
      <c r="CTB5" s="109"/>
      <c r="CTC5" s="109"/>
      <c r="CTD5" s="109"/>
      <c r="CTE5" s="109"/>
      <c r="CTF5" s="109"/>
      <c r="CTG5" s="109"/>
      <c r="CTH5" s="109"/>
      <c r="CTI5" s="109"/>
      <c r="CTJ5" s="109"/>
      <c r="CTK5" s="109"/>
      <c r="CTL5" s="109"/>
      <c r="CTM5" s="109"/>
      <c r="CTN5" s="109"/>
      <c r="CTO5" s="109"/>
      <c r="CTP5" s="109"/>
      <c r="CTQ5" s="109"/>
      <c r="CTR5" s="109"/>
      <c r="CTS5" s="109"/>
      <c r="CTT5" s="109"/>
      <c r="CTU5" s="109"/>
      <c r="CTV5" s="109"/>
      <c r="CTW5" s="109"/>
      <c r="CTX5" s="109"/>
      <c r="CTY5" s="109"/>
      <c r="CTZ5" s="109"/>
      <c r="CUA5" s="109"/>
      <c r="CUB5" s="109"/>
      <c r="CUC5" s="109"/>
      <c r="CUD5" s="109"/>
      <c r="CUE5" s="109"/>
      <c r="CUF5" s="109"/>
      <c r="CUG5" s="109"/>
      <c r="CUH5" s="109"/>
      <c r="CUI5" s="109"/>
      <c r="CUJ5" s="109"/>
      <c r="CUK5" s="109"/>
      <c r="CUL5" s="109"/>
      <c r="CUM5" s="109"/>
      <c r="CUN5" s="109"/>
      <c r="CUO5" s="109"/>
      <c r="CUP5" s="109"/>
      <c r="CUQ5" s="109"/>
      <c r="CUR5" s="109"/>
      <c r="CUS5" s="109"/>
      <c r="CUT5" s="109"/>
      <c r="CUU5" s="109"/>
      <c r="CUV5" s="109"/>
      <c r="CUW5" s="109"/>
      <c r="CUX5" s="109"/>
      <c r="CUY5" s="109"/>
      <c r="CUZ5" s="109"/>
      <c r="CVA5" s="109"/>
      <c r="CVB5" s="109"/>
      <c r="CVC5" s="109"/>
      <c r="CVD5" s="109"/>
      <c r="CVE5" s="109"/>
      <c r="CVF5" s="109"/>
      <c r="CVG5" s="109"/>
      <c r="CVH5" s="109"/>
      <c r="CVI5" s="109"/>
      <c r="CVJ5" s="109"/>
      <c r="CVK5" s="109"/>
      <c r="CVL5" s="109"/>
      <c r="CVM5" s="109"/>
      <c r="CVN5" s="109"/>
      <c r="CVO5" s="109"/>
      <c r="CVP5" s="109"/>
      <c r="CVQ5" s="109"/>
      <c r="CVR5" s="109"/>
      <c r="CVS5" s="109"/>
      <c r="CVT5" s="109"/>
      <c r="CVU5" s="109"/>
      <c r="CVV5" s="109"/>
      <c r="CVW5" s="109"/>
      <c r="CVX5" s="109"/>
      <c r="CVY5" s="109"/>
      <c r="CVZ5" s="109"/>
      <c r="CWA5" s="109"/>
      <c r="CWB5" s="109"/>
      <c r="CWC5" s="109"/>
      <c r="CWD5" s="109"/>
      <c r="CWE5" s="109"/>
      <c r="CWF5" s="109"/>
      <c r="CWG5" s="109"/>
      <c r="CWH5" s="109"/>
      <c r="CWI5" s="109"/>
      <c r="CWJ5" s="109"/>
      <c r="CWK5" s="109"/>
      <c r="CWL5" s="109"/>
      <c r="CWM5" s="109"/>
      <c r="CWN5" s="109"/>
      <c r="CWO5" s="109"/>
      <c r="CWP5" s="109"/>
      <c r="CWQ5" s="109"/>
      <c r="CWR5" s="109"/>
      <c r="CWS5" s="109"/>
      <c r="CWT5" s="109"/>
      <c r="CWU5" s="109"/>
      <c r="CWV5" s="109"/>
      <c r="CWW5" s="109"/>
      <c r="CWX5" s="109"/>
      <c r="CWY5" s="109"/>
      <c r="CWZ5" s="109"/>
      <c r="CXA5" s="109"/>
      <c r="CXB5" s="109"/>
      <c r="CXC5" s="109"/>
      <c r="CXD5" s="109"/>
      <c r="CXE5" s="109"/>
      <c r="CXF5" s="109"/>
      <c r="CXG5" s="109"/>
      <c r="CXH5" s="109"/>
      <c r="CXI5" s="109"/>
      <c r="CXJ5" s="109"/>
      <c r="CXK5" s="109"/>
      <c r="CXL5" s="109"/>
      <c r="CXM5" s="109"/>
      <c r="CXN5" s="109"/>
      <c r="CXO5" s="109"/>
      <c r="CXP5" s="109"/>
      <c r="CXQ5" s="109"/>
      <c r="CXR5" s="109"/>
      <c r="CXS5" s="109"/>
      <c r="CXT5" s="109"/>
      <c r="CXU5" s="109"/>
      <c r="CXV5" s="109"/>
      <c r="CXW5" s="109"/>
      <c r="CXX5" s="109"/>
      <c r="CXY5" s="109"/>
      <c r="CXZ5" s="109"/>
      <c r="CYA5" s="109"/>
      <c r="CYB5" s="109"/>
      <c r="CYC5" s="109"/>
      <c r="CYD5" s="109"/>
      <c r="CYE5" s="109"/>
      <c r="CYF5" s="109"/>
      <c r="CYG5" s="109"/>
      <c r="CYH5" s="109"/>
      <c r="CYI5" s="109"/>
      <c r="CYJ5" s="109"/>
      <c r="CYK5" s="109"/>
      <c r="CYL5" s="109"/>
      <c r="CYM5" s="109"/>
      <c r="CYN5" s="109"/>
      <c r="CYO5" s="109"/>
      <c r="CYP5" s="109"/>
      <c r="CYQ5" s="109"/>
      <c r="CYR5" s="109"/>
      <c r="CYS5" s="109"/>
      <c r="CYT5" s="109"/>
      <c r="CYU5" s="109"/>
      <c r="CYV5" s="109"/>
      <c r="CYW5" s="109"/>
      <c r="CYX5" s="109"/>
      <c r="CYY5" s="109"/>
      <c r="CYZ5" s="109"/>
      <c r="CZA5" s="109"/>
      <c r="CZB5" s="109"/>
      <c r="CZC5" s="109"/>
      <c r="CZD5" s="109"/>
      <c r="CZE5" s="109"/>
      <c r="CZF5" s="109"/>
      <c r="CZG5" s="109"/>
      <c r="CZH5" s="109"/>
      <c r="CZI5" s="109"/>
      <c r="CZJ5" s="109"/>
      <c r="CZK5" s="109"/>
      <c r="CZL5" s="109"/>
      <c r="CZM5" s="109"/>
      <c r="CZN5" s="109"/>
      <c r="CZO5" s="109"/>
      <c r="CZP5" s="109"/>
      <c r="CZQ5" s="109"/>
      <c r="CZR5" s="109"/>
      <c r="CZS5" s="109"/>
      <c r="CZT5" s="109"/>
      <c r="CZU5" s="109"/>
      <c r="CZV5" s="109"/>
      <c r="CZW5" s="109"/>
      <c r="CZX5" s="109"/>
      <c r="CZY5" s="109"/>
      <c r="CZZ5" s="109"/>
      <c r="DAA5" s="109"/>
      <c r="DAB5" s="109"/>
      <c r="DAC5" s="109"/>
      <c r="DAD5" s="109"/>
      <c r="DAE5" s="109"/>
      <c r="DAF5" s="109"/>
      <c r="DAG5" s="109"/>
      <c r="DAH5" s="109"/>
      <c r="DAI5" s="109"/>
      <c r="DAJ5" s="109"/>
      <c r="DAK5" s="109"/>
      <c r="DAL5" s="109"/>
      <c r="DAM5" s="109"/>
      <c r="DAN5" s="109"/>
      <c r="DAO5" s="109"/>
      <c r="DAP5" s="109"/>
      <c r="DAQ5" s="109"/>
      <c r="DAR5" s="109"/>
      <c r="DAS5" s="109"/>
      <c r="DAT5" s="109"/>
      <c r="DAU5" s="109"/>
      <c r="DAV5" s="109"/>
      <c r="DAW5" s="109"/>
      <c r="DAX5" s="109"/>
      <c r="DAY5" s="109"/>
      <c r="DAZ5" s="109"/>
      <c r="DBA5" s="109"/>
      <c r="DBB5" s="109"/>
      <c r="DBC5" s="109"/>
      <c r="DBD5" s="109"/>
      <c r="DBE5" s="109"/>
      <c r="DBF5" s="109"/>
      <c r="DBG5" s="109"/>
      <c r="DBH5" s="109"/>
      <c r="DBI5" s="109"/>
      <c r="DBJ5" s="109"/>
      <c r="DBK5" s="109"/>
      <c r="DBL5" s="109"/>
      <c r="DBM5" s="109"/>
      <c r="DBN5" s="109"/>
      <c r="DBO5" s="109"/>
      <c r="DBP5" s="109"/>
      <c r="DBQ5" s="109"/>
      <c r="DBR5" s="109"/>
      <c r="DBS5" s="109"/>
      <c r="DBT5" s="109"/>
      <c r="DBU5" s="109"/>
      <c r="DBV5" s="109"/>
      <c r="DBW5" s="109"/>
      <c r="DBX5" s="109"/>
      <c r="DBY5" s="109"/>
      <c r="DBZ5" s="109"/>
      <c r="DCA5" s="109"/>
      <c r="DCB5" s="109"/>
      <c r="DCC5" s="109"/>
      <c r="DCD5" s="109"/>
      <c r="DCE5" s="109"/>
      <c r="DCF5" s="109"/>
      <c r="DCG5" s="109"/>
      <c r="DCH5" s="109"/>
      <c r="DCI5" s="109"/>
      <c r="DCJ5" s="109"/>
      <c r="DCK5" s="109"/>
      <c r="DCL5" s="109"/>
      <c r="DCM5" s="109"/>
      <c r="DCN5" s="109"/>
      <c r="DCO5" s="109"/>
      <c r="DCP5" s="109"/>
      <c r="DCQ5" s="109"/>
      <c r="DCR5" s="109"/>
      <c r="DCS5" s="109"/>
      <c r="DCT5" s="109"/>
      <c r="DCU5" s="109"/>
      <c r="DCV5" s="109"/>
      <c r="DCW5" s="109"/>
      <c r="DCX5" s="109"/>
      <c r="DCY5" s="109"/>
      <c r="DCZ5" s="109"/>
      <c r="DDA5" s="109"/>
      <c r="DDB5" s="109"/>
      <c r="DDC5" s="109"/>
      <c r="DDD5" s="109"/>
      <c r="DDE5" s="109"/>
      <c r="DDF5" s="109"/>
      <c r="DDG5" s="109"/>
      <c r="DDH5" s="109"/>
      <c r="DDI5" s="109"/>
      <c r="DDJ5" s="109"/>
      <c r="DDK5" s="109"/>
      <c r="DDL5" s="109"/>
      <c r="DDM5" s="109"/>
      <c r="DDN5" s="109"/>
      <c r="DDO5" s="109"/>
      <c r="DDP5" s="109"/>
      <c r="DDQ5" s="109"/>
      <c r="DDR5" s="109"/>
      <c r="DDS5" s="109"/>
      <c r="DDT5" s="109"/>
      <c r="DDU5" s="109"/>
      <c r="DDV5" s="109"/>
      <c r="DDW5" s="109"/>
      <c r="DDX5" s="109"/>
      <c r="DDY5" s="109"/>
      <c r="DDZ5" s="109"/>
      <c r="DEA5" s="109"/>
      <c r="DEB5" s="109"/>
      <c r="DEC5" s="109"/>
      <c r="DED5" s="109"/>
      <c r="DEE5" s="109"/>
      <c r="DEF5" s="109"/>
      <c r="DEG5" s="109"/>
      <c r="DEH5" s="109"/>
      <c r="DEI5" s="109"/>
      <c r="DEJ5" s="109"/>
      <c r="DEK5" s="109"/>
      <c r="DEL5" s="109"/>
      <c r="DEM5" s="109"/>
      <c r="DEN5" s="109"/>
      <c r="DEO5" s="109"/>
      <c r="DEP5" s="109"/>
      <c r="DEQ5" s="109"/>
      <c r="DER5" s="109"/>
      <c r="DES5" s="109"/>
      <c r="DET5" s="109"/>
      <c r="DEU5" s="109"/>
      <c r="DEV5" s="109"/>
      <c r="DEW5" s="109"/>
      <c r="DEX5" s="109"/>
      <c r="DEY5" s="109"/>
      <c r="DEZ5" s="109"/>
      <c r="DFA5" s="109"/>
      <c r="DFB5" s="109"/>
      <c r="DFC5" s="109"/>
      <c r="DFD5" s="109"/>
      <c r="DFE5" s="109"/>
      <c r="DFF5" s="109"/>
      <c r="DFG5" s="109"/>
      <c r="DFH5" s="109"/>
      <c r="DFI5" s="109"/>
      <c r="DFJ5" s="109"/>
      <c r="DFK5" s="109"/>
      <c r="DFL5" s="109"/>
      <c r="DFM5" s="109"/>
      <c r="DFN5" s="109"/>
      <c r="DFO5" s="109"/>
      <c r="DFP5" s="109"/>
      <c r="DFQ5" s="109"/>
      <c r="DFR5" s="109"/>
      <c r="DFS5" s="109"/>
      <c r="DFT5" s="109"/>
      <c r="DFU5" s="109"/>
      <c r="DFV5" s="109"/>
      <c r="DFW5" s="109"/>
      <c r="DFX5" s="109"/>
      <c r="DFY5" s="109"/>
      <c r="DFZ5" s="109"/>
      <c r="DGA5" s="109"/>
      <c r="DGB5" s="109"/>
      <c r="DGC5" s="109"/>
      <c r="DGD5" s="109"/>
      <c r="DGE5" s="109"/>
      <c r="DGF5" s="109"/>
      <c r="DGG5" s="109"/>
      <c r="DGH5" s="109"/>
      <c r="DGI5" s="109"/>
      <c r="DGJ5" s="109"/>
      <c r="DGK5" s="109"/>
      <c r="DGL5" s="109"/>
      <c r="DGM5" s="109"/>
      <c r="DGN5" s="109"/>
      <c r="DGO5" s="109"/>
      <c r="DGP5" s="109"/>
      <c r="DGQ5" s="109"/>
      <c r="DGR5" s="109"/>
      <c r="DGS5" s="109"/>
      <c r="DGT5" s="109"/>
      <c r="DGU5" s="109"/>
      <c r="DGV5" s="109"/>
      <c r="DGW5" s="109"/>
      <c r="DGX5" s="109"/>
      <c r="DGY5" s="109"/>
      <c r="DGZ5" s="109"/>
      <c r="DHA5" s="109"/>
      <c r="DHB5" s="109"/>
      <c r="DHC5" s="109"/>
      <c r="DHD5" s="109"/>
      <c r="DHE5" s="109"/>
      <c r="DHF5" s="109"/>
      <c r="DHG5" s="109"/>
      <c r="DHH5" s="109"/>
      <c r="DHI5" s="109"/>
      <c r="DHJ5" s="109"/>
      <c r="DHK5" s="109"/>
      <c r="DHL5" s="109"/>
      <c r="DHM5" s="109"/>
      <c r="DHN5" s="109"/>
      <c r="DHO5" s="109"/>
      <c r="DHP5" s="109"/>
      <c r="DHQ5" s="109"/>
      <c r="DHR5" s="109"/>
      <c r="DHS5" s="109"/>
      <c r="DHT5" s="109"/>
      <c r="DHU5" s="109"/>
      <c r="DHV5" s="109"/>
      <c r="DHW5" s="109"/>
      <c r="DHX5" s="109"/>
      <c r="DHY5" s="109"/>
      <c r="DHZ5" s="109"/>
      <c r="DIA5" s="109"/>
      <c r="DIB5" s="109"/>
      <c r="DIC5" s="109"/>
      <c r="DID5" s="109"/>
      <c r="DIE5" s="109"/>
      <c r="DIF5" s="109"/>
      <c r="DIG5" s="109"/>
      <c r="DIH5" s="109"/>
      <c r="DII5" s="109"/>
      <c r="DIJ5" s="109"/>
      <c r="DIK5" s="109"/>
      <c r="DIL5" s="109"/>
      <c r="DIM5" s="109"/>
      <c r="DIN5" s="109"/>
      <c r="DIO5" s="109"/>
      <c r="DIP5" s="109"/>
      <c r="DIQ5" s="109"/>
      <c r="DIR5" s="109"/>
      <c r="DIS5" s="109"/>
      <c r="DIT5" s="109"/>
      <c r="DIU5" s="109"/>
      <c r="DIV5" s="109"/>
      <c r="DIW5" s="109"/>
      <c r="DIX5" s="109"/>
      <c r="DIY5" s="109"/>
      <c r="DIZ5" s="109"/>
      <c r="DJA5" s="109"/>
      <c r="DJB5" s="109"/>
      <c r="DJC5" s="109"/>
      <c r="DJD5" s="109"/>
      <c r="DJE5" s="109"/>
      <c r="DJF5" s="109"/>
      <c r="DJG5" s="109"/>
      <c r="DJH5" s="109"/>
      <c r="DJI5" s="109"/>
      <c r="DJJ5" s="109"/>
      <c r="DJK5" s="109"/>
      <c r="DJL5" s="109"/>
      <c r="DJM5" s="109"/>
      <c r="DJN5" s="109"/>
      <c r="DJO5" s="109"/>
      <c r="DJP5" s="109"/>
      <c r="DJQ5" s="109"/>
      <c r="DJR5" s="109"/>
      <c r="DJS5" s="109"/>
      <c r="DJT5" s="109"/>
      <c r="DJU5" s="109"/>
      <c r="DJV5" s="109"/>
      <c r="DJW5" s="109"/>
      <c r="DJX5" s="109"/>
      <c r="DJY5" s="109"/>
      <c r="DJZ5" s="109"/>
      <c r="DKA5" s="109"/>
      <c r="DKB5" s="109"/>
      <c r="DKC5" s="109"/>
      <c r="DKD5" s="109"/>
      <c r="DKE5" s="109"/>
      <c r="DKF5" s="109"/>
      <c r="DKG5" s="109"/>
      <c r="DKH5" s="109"/>
      <c r="DKI5" s="109"/>
      <c r="DKJ5" s="109"/>
      <c r="DKK5" s="109"/>
      <c r="DKL5" s="109"/>
      <c r="DKM5" s="109"/>
      <c r="DKN5" s="109"/>
      <c r="DKO5" s="109"/>
      <c r="DKP5" s="109"/>
      <c r="DKQ5" s="109"/>
      <c r="DKR5" s="109"/>
      <c r="DKS5" s="109"/>
      <c r="DKT5" s="109"/>
      <c r="DKU5" s="109"/>
      <c r="DKV5" s="109"/>
      <c r="DKW5" s="109"/>
      <c r="DKX5" s="109"/>
      <c r="DKY5" s="109"/>
      <c r="DKZ5" s="109"/>
      <c r="DLA5" s="109"/>
      <c r="DLB5" s="109"/>
      <c r="DLC5" s="109"/>
      <c r="DLD5" s="109"/>
      <c r="DLE5" s="109"/>
      <c r="DLF5" s="109"/>
      <c r="DLG5" s="109"/>
      <c r="DLH5" s="109"/>
      <c r="DLI5" s="109"/>
      <c r="DLJ5" s="109"/>
      <c r="DLK5" s="109"/>
      <c r="DLL5" s="109"/>
      <c r="DLM5" s="109"/>
      <c r="DLN5" s="109"/>
      <c r="DLO5" s="109"/>
      <c r="DLP5" s="109"/>
      <c r="DLQ5" s="109"/>
      <c r="DLR5" s="109"/>
      <c r="DLS5" s="109"/>
      <c r="DLT5" s="109"/>
      <c r="DLU5" s="109"/>
      <c r="DLV5" s="109"/>
      <c r="DLW5" s="109"/>
      <c r="DLX5" s="109"/>
      <c r="DLY5" s="109"/>
      <c r="DLZ5" s="109"/>
      <c r="DMA5" s="109"/>
      <c r="DMB5" s="109"/>
      <c r="DMC5" s="109"/>
      <c r="DMD5" s="109"/>
      <c r="DME5" s="109"/>
      <c r="DMF5" s="109"/>
      <c r="DMG5" s="109"/>
      <c r="DMH5" s="109"/>
      <c r="DMI5" s="109"/>
      <c r="DMJ5" s="109"/>
      <c r="DMK5" s="109"/>
      <c r="DML5" s="109"/>
      <c r="DMM5" s="109"/>
      <c r="DMN5" s="109"/>
      <c r="DMO5" s="109"/>
      <c r="DMP5" s="109"/>
      <c r="DMQ5" s="109"/>
      <c r="DMR5" s="109"/>
      <c r="DMS5" s="109"/>
      <c r="DMT5" s="109"/>
      <c r="DMU5" s="109"/>
      <c r="DMV5" s="109"/>
      <c r="DMW5" s="109"/>
      <c r="DMX5" s="109"/>
      <c r="DMY5" s="109"/>
      <c r="DMZ5" s="109"/>
      <c r="DNA5" s="109"/>
      <c r="DNB5" s="109"/>
      <c r="DNC5" s="109"/>
      <c r="DND5" s="109"/>
      <c r="DNE5" s="109"/>
      <c r="DNF5" s="109"/>
      <c r="DNG5" s="109"/>
      <c r="DNH5" s="109"/>
      <c r="DNI5" s="109"/>
      <c r="DNJ5" s="109"/>
      <c r="DNK5" s="109"/>
      <c r="DNL5" s="109"/>
      <c r="DNM5" s="109"/>
      <c r="DNN5" s="109"/>
      <c r="DNO5" s="109"/>
      <c r="DNP5" s="109"/>
      <c r="DNQ5" s="109"/>
      <c r="DNR5" s="109"/>
      <c r="DNS5" s="109"/>
      <c r="DNT5" s="109"/>
      <c r="DNU5" s="109"/>
      <c r="DNV5" s="109"/>
      <c r="DNW5" s="109"/>
      <c r="DNX5" s="109"/>
      <c r="DNY5" s="109"/>
      <c r="DNZ5" s="109"/>
      <c r="DOA5" s="109"/>
      <c r="DOB5" s="109"/>
      <c r="DOC5" s="109"/>
      <c r="DOD5" s="109"/>
      <c r="DOE5" s="109"/>
      <c r="DOF5" s="109"/>
      <c r="DOG5" s="109"/>
      <c r="DOH5" s="109"/>
      <c r="DOI5" s="109"/>
      <c r="DOJ5" s="109"/>
      <c r="DOK5" s="109"/>
      <c r="DOL5" s="109"/>
      <c r="DOM5" s="109"/>
      <c r="DON5" s="109"/>
      <c r="DOO5" s="109"/>
      <c r="DOP5" s="109"/>
      <c r="DOQ5" s="109"/>
      <c r="DOR5" s="109"/>
      <c r="DOS5" s="109"/>
      <c r="DOT5" s="109"/>
      <c r="DOU5" s="109"/>
      <c r="DOV5" s="109"/>
      <c r="DOW5" s="109"/>
      <c r="DOX5" s="109"/>
      <c r="DOY5" s="109"/>
      <c r="DOZ5" s="109"/>
      <c r="DPA5" s="109"/>
      <c r="DPB5" s="109"/>
      <c r="DPC5" s="109"/>
      <c r="DPD5" s="109"/>
      <c r="DPE5" s="109"/>
      <c r="DPF5" s="109"/>
      <c r="DPG5" s="109"/>
      <c r="DPH5" s="109"/>
      <c r="DPI5" s="109"/>
      <c r="DPJ5" s="109"/>
      <c r="DPK5" s="109"/>
      <c r="DPL5" s="109"/>
      <c r="DPM5" s="109"/>
      <c r="DPN5" s="109"/>
      <c r="DPO5" s="109"/>
      <c r="DPP5" s="109"/>
      <c r="DPQ5" s="109"/>
      <c r="DPR5" s="109"/>
      <c r="DPS5" s="109"/>
      <c r="DPT5" s="109"/>
      <c r="DPU5" s="109"/>
      <c r="DPV5" s="109"/>
      <c r="DPW5" s="109"/>
      <c r="DPX5" s="109"/>
      <c r="DPY5" s="109"/>
      <c r="DPZ5" s="109"/>
      <c r="DQA5" s="109"/>
      <c r="DQB5" s="109"/>
      <c r="DQC5" s="109"/>
      <c r="DQD5" s="109"/>
      <c r="DQE5" s="109"/>
      <c r="DQF5" s="109"/>
      <c r="DQG5" s="109"/>
      <c r="DQH5" s="109"/>
      <c r="DQI5" s="109"/>
      <c r="DQJ5" s="109"/>
      <c r="DQK5" s="109"/>
      <c r="DQL5" s="109"/>
      <c r="DQM5" s="109"/>
      <c r="DQN5" s="109"/>
      <c r="DQO5" s="109"/>
      <c r="DQP5" s="109"/>
      <c r="DQQ5" s="109"/>
      <c r="DQR5" s="109"/>
      <c r="DQS5" s="109"/>
      <c r="DQT5" s="109"/>
      <c r="DQU5" s="109"/>
      <c r="DQV5" s="109"/>
      <c r="DQW5" s="109"/>
      <c r="DQX5" s="109"/>
      <c r="DQY5" s="109"/>
      <c r="DQZ5" s="109"/>
      <c r="DRA5" s="109"/>
      <c r="DRB5" s="109"/>
      <c r="DRC5" s="109"/>
      <c r="DRD5" s="109"/>
      <c r="DRE5" s="109"/>
      <c r="DRF5" s="109"/>
      <c r="DRG5" s="109"/>
      <c r="DRH5" s="109"/>
      <c r="DRI5" s="109"/>
      <c r="DRJ5" s="109"/>
      <c r="DRK5" s="109"/>
      <c r="DRL5" s="109"/>
      <c r="DRM5" s="109"/>
      <c r="DRN5" s="109"/>
      <c r="DRO5" s="109"/>
      <c r="DRP5" s="109"/>
      <c r="DRQ5" s="109"/>
      <c r="DRR5" s="109"/>
      <c r="DRS5" s="109"/>
      <c r="DRT5" s="109"/>
      <c r="DRU5" s="109"/>
      <c r="DRV5" s="109"/>
      <c r="DRW5" s="109"/>
      <c r="DRX5" s="109"/>
      <c r="DRY5" s="109"/>
      <c r="DRZ5" s="109"/>
      <c r="DSA5" s="109"/>
      <c r="DSB5" s="109"/>
      <c r="DSC5" s="109"/>
      <c r="DSD5" s="109"/>
      <c r="DSE5" s="109"/>
      <c r="DSF5" s="109"/>
      <c r="DSG5" s="109"/>
      <c r="DSH5" s="109"/>
      <c r="DSI5" s="109"/>
      <c r="DSJ5" s="109"/>
      <c r="DSK5" s="109"/>
      <c r="DSL5" s="109"/>
      <c r="DSM5" s="109"/>
      <c r="DSN5" s="109"/>
      <c r="DSO5" s="109"/>
      <c r="DSP5" s="109"/>
      <c r="DSQ5" s="109"/>
      <c r="DSR5" s="109"/>
      <c r="DSS5" s="109"/>
      <c r="DST5" s="109"/>
      <c r="DSU5" s="109"/>
      <c r="DSV5" s="109"/>
      <c r="DSW5" s="109"/>
      <c r="DSX5" s="109"/>
      <c r="DSY5" s="109"/>
      <c r="DSZ5" s="109"/>
      <c r="DTA5" s="109"/>
      <c r="DTB5" s="109"/>
      <c r="DTC5" s="109"/>
      <c r="DTD5" s="109"/>
      <c r="DTE5" s="109"/>
      <c r="DTF5" s="109"/>
      <c r="DTG5" s="109"/>
      <c r="DTH5" s="109"/>
      <c r="DTI5" s="109"/>
      <c r="DTJ5" s="109"/>
      <c r="DTK5" s="109"/>
      <c r="DTL5" s="109"/>
      <c r="DTM5" s="109"/>
      <c r="DTN5" s="109"/>
      <c r="DTO5" s="109"/>
      <c r="DTP5" s="109"/>
      <c r="DTQ5" s="109"/>
      <c r="DTR5" s="109"/>
      <c r="DTS5" s="109"/>
      <c r="DTT5" s="109"/>
      <c r="DTU5" s="109"/>
      <c r="DTV5" s="109"/>
      <c r="DTW5" s="109"/>
      <c r="DTX5" s="109"/>
      <c r="DTY5" s="109"/>
      <c r="DTZ5" s="109"/>
      <c r="DUA5" s="109"/>
      <c r="DUB5" s="109"/>
      <c r="DUC5" s="109"/>
      <c r="DUD5" s="109"/>
      <c r="DUE5" s="109"/>
      <c r="DUF5" s="109"/>
      <c r="DUG5" s="109"/>
      <c r="DUH5" s="109"/>
      <c r="DUI5" s="109"/>
      <c r="DUJ5" s="109"/>
      <c r="DUK5" s="109"/>
      <c r="DUL5" s="109"/>
      <c r="DUM5" s="109"/>
      <c r="DUN5" s="109"/>
      <c r="DUO5" s="109"/>
      <c r="DUP5" s="109"/>
      <c r="DUQ5" s="109"/>
      <c r="DUR5" s="109"/>
      <c r="DUS5" s="109"/>
      <c r="DUT5" s="109"/>
      <c r="DUU5" s="109"/>
      <c r="DUV5" s="109"/>
      <c r="DUW5" s="109"/>
      <c r="DUX5" s="109"/>
      <c r="DUY5" s="109"/>
      <c r="DUZ5" s="109"/>
      <c r="DVA5" s="109"/>
      <c r="DVB5" s="109"/>
      <c r="DVC5" s="109"/>
      <c r="DVD5" s="109"/>
      <c r="DVE5" s="109"/>
      <c r="DVF5" s="109"/>
      <c r="DVG5" s="109"/>
      <c r="DVH5" s="109"/>
      <c r="DVI5" s="109"/>
      <c r="DVJ5" s="109"/>
      <c r="DVK5" s="109"/>
      <c r="DVL5" s="109"/>
      <c r="DVM5" s="109"/>
      <c r="DVN5" s="109"/>
      <c r="DVO5" s="109"/>
      <c r="DVP5" s="109"/>
      <c r="DVQ5" s="109"/>
      <c r="DVR5" s="109"/>
      <c r="DVS5" s="109"/>
      <c r="DVT5" s="109"/>
      <c r="DVU5" s="109"/>
      <c r="DVV5" s="109"/>
      <c r="DVW5" s="109"/>
      <c r="DVX5" s="109"/>
      <c r="DVY5" s="109"/>
      <c r="DVZ5" s="109"/>
      <c r="DWA5" s="109"/>
      <c r="DWB5" s="109"/>
      <c r="DWC5" s="109"/>
      <c r="DWD5" s="109"/>
      <c r="DWE5" s="109"/>
      <c r="DWF5" s="109"/>
      <c r="DWG5" s="109"/>
      <c r="DWH5" s="109"/>
      <c r="DWI5" s="109"/>
      <c r="DWJ5" s="109"/>
      <c r="DWK5" s="109"/>
      <c r="DWL5" s="109"/>
      <c r="DWM5" s="109"/>
      <c r="DWN5" s="109"/>
      <c r="DWO5" s="109"/>
      <c r="DWP5" s="109"/>
      <c r="DWQ5" s="109"/>
      <c r="DWR5" s="109"/>
      <c r="DWS5" s="109"/>
      <c r="DWT5" s="109"/>
      <c r="DWU5" s="109"/>
      <c r="DWV5" s="109"/>
      <c r="DWW5" s="109"/>
      <c r="DWX5" s="109"/>
      <c r="DWY5" s="109"/>
      <c r="DWZ5" s="109"/>
      <c r="DXA5" s="109"/>
      <c r="DXB5" s="109"/>
      <c r="DXC5" s="109"/>
      <c r="DXD5" s="109"/>
      <c r="DXE5" s="109"/>
      <c r="DXF5" s="109"/>
      <c r="DXG5" s="109"/>
      <c r="DXH5" s="109"/>
      <c r="DXI5" s="109"/>
      <c r="DXJ5" s="109"/>
      <c r="DXK5" s="109"/>
      <c r="DXL5" s="109"/>
      <c r="DXM5" s="109"/>
      <c r="DXN5" s="109"/>
      <c r="DXO5" s="109"/>
      <c r="DXP5" s="109"/>
      <c r="DXQ5" s="109"/>
      <c r="DXR5" s="109"/>
      <c r="DXS5" s="109"/>
      <c r="DXT5" s="109"/>
      <c r="DXU5" s="109"/>
      <c r="DXV5" s="109"/>
      <c r="DXW5" s="109"/>
      <c r="DXX5" s="109"/>
      <c r="DXY5" s="109"/>
      <c r="DXZ5" s="109"/>
      <c r="DYA5" s="109"/>
      <c r="DYB5" s="109"/>
      <c r="DYC5" s="109"/>
      <c r="DYD5" s="109"/>
      <c r="DYE5" s="109"/>
      <c r="DYF5" s="109"/>
      <c r="DYG5" s="109"/>
      <c r="DYH5" s="109"/>
      <c r="DYI5" s="109"/>
      <c r="DYJ5" s="109"/>
      <c r="DYK5" s="109"/>
      <c r="DYL5" s="109"/>
      <c r="DYM5" s="109"/>
      <c r="DYN5" s="109"/>
      <c r="DYO5" s="109"/>
      <c r="DYP5" s="109"/>
      <c r="DYQ5" s="109"/>
      <c r="DYR5" s="109"/>
      <c r="DYS5" s="109"/>
      <c r="DYT5" s="109"/>
      <c r="DYU5" s="109"/>
      <c r="DYV5" s="109"/>
      <c r="DYW5" s="109"/>
      <c r="DYX5" s="109"/>
      <c r="DYY5" s="109"/>
      <c r="DYZ5" s="109"/>
      <c r="DZA5" s="109"/>
      <c r="DZB5" s="109"/>
      <c r="DZC5" s="109"/>
      <c r="DZD5" s="109"/>
      <c r="DZE5" s="109"/>
      <c r="DZF5" s="109"/>
      <c r="DZG5" s="109"/>
      <c r="DZH5" s="109"/>
      <c r="DZI5" s="109"/>
      <c r="DZJ5" s="109"/>
      <c r="DZK5" s="109"/>
      <c r="DZL5" s="109"/>
      <c r="DZM5" s="109"/>
      <c r="DZN5" s="109"/>
      <c r="DZO5" s="109"/>
      <c r="DZP5" s="109"/>
      <c r="DZQ5" s="109"/>
      <c r="DZR5" s="109"/>
      <c r="DZS5" s="109"/>
      <c r="DZT5" s="109"/>
      <c r="DZU5" s="109"/>
      <c r="DZV5" s="109"/>
      <c r="DZW5" s="109"/>
      <c r="DZX5" s="109"/>
      <c r="DZY5" s="109"/>
      <c r="DZZ5" s="109"/>
      <c r="EAA5" s="109"/>
      <c r="EAB5" s="109"/>
      <c r="EAC5" s="109"/>
      <c r="EAD5" s="109"/>
      <c r="EAE5" s="109"/>
      <c r="EAF5" s="109"/>
      <c r="EAG5" s="109"/>
      <c r="EAH5" s="109"/>
      <c r="EAI5" s="109"/>
      <c r="EAJ5" s="109"/>
      <c r="EAK5" s="109"/>
      <c r="EAL5" s="109"/>
      <c r="EAM5" s="109"/>
      <c r="EAN5" s="109"/>
      <c r="EAO5" s="109"/>
      <c r="EAP5" s="109"/>
      <c r="EAQ5" s="109"/>
      <c r="EAR5" s="109"/>
      <c r="EAS5" s="109"/>
      <c r="EAT5" s="109"/>
      <c r="EAU5" s="109"/>
      <c r="EAV5" s="109"/>
      <c r="EAW5" s="109"/>
      <c r="EAX5" s="109"/>
      <c r="EAY5" s="109"/>
      <c r="EAZ5" s="109"/>
      <c r="EBA5" s="109"/>
      <c r="EBB5" s="109"/>
      <c r="EBC5" s="109"/>
      <c r="EBD5" s="109"/>
      <c r="EBE5" s="109"/>
      <c r="EBF5" s="109"/>
      <c r="EBG5" s="109"/>
      <c r="EBH5" s="109"/>
      <c r="EBI5" s="109"/>
      <c r="EBJ5" s="109"/>
      <c r="EBK5" s="109"/>
      <c r="EBL5" s="109"/>
      <c r="EBM5" s="109"/>
      <c r="EBN5" s="109"/>
      <c r="EBO5" s="109"/>
      <c r="EBP5" s="109"/>
      <c r="EBQ5" s="109"/>
      <c r="EBR5" s="109"/>
      <c r="EBS5" s="109"/>
      <c r="EBT5" s="109"/>
      <c r="EBU5" s="109"/>
      <c r="EBV5" s="109"/>
      <c r="EBW5" s="109"/>
      <c r="EBX5" s="109"/>
      <c r="EBY5" s="109"/>
      <c r="EBZ5" s="109"/>
      <c r="ECA5" s="109"/>
      <c r="ECB5" s="109"/>
      <c r="ECC5" s="109"/>
      <c r="ECD5" s="109"/>
      <c r="ECE5" s="109"/>
      <c r="ECF5" s="109"/>
      <c r="ECG5" s="109"/>
      <c r="ECH5" s="109"/>
      <c r="ECI5" s="109"/>
      <c r="ECJ5" s="109"/>
      <c r="ECK5" s="109"/>
      <c r="ECL5" s="109"/>
      <c r="ECM5" s="109"/>
      <c r="ECN5" s="109"/>
      <c r="ECO5" s="109"/>
      <c r="ECP5" s="109"/>
      <c r="ECQ5" s="109"/>
      <c r="ECR5" s="109"/>
      <c r="ECS5" s="109"/>
      <c r="ECT5" s="109"/>
      <c r="ECU5" s="109"/>
      <c r="ECV5" s="109"/>
      <c r="ECW5" s="109"/>
      <c r="ECX5" s="109"/>
      <c r="ECY5" s="109"/>
      <c r="ECZ5" s="109"/>
      <c r="EDA5" s="109"/>
      <c r="EDB5" s="109"/>
      <c r="EDC5" s="109"/>
      <c r="EDD5" s="109"/>
      <c r="EDE5" s="109"/>
      <c r="EDF5" s="109"/>
      <c r="EDG5" s="109"/>
      <c r="EDH5" s="109"/>
      <c r="EDI5" s="109"/>
      <c r="EDJ5" s="109"/>
      <c r="EDK5" s="109"/>
      <c r="EDL5" s="109"/>
      <c r="EDM5" s="109"/>
      <c r="EDN5" s="109"/>
      <c r="EDO5" s="109"/>
      <c r="EDP5" s="109"/>
      <c r="EDQ5" s="109"/>
      <c r="EDR5" s="109"/>
      <c r="EDS5" s="109"/>
      <c r="EDT5" s="109"/>
      <c r="EDU5" s="109"/>
      <c r="EDV5" s="109"/>
      <c r="EDW5" s="109"/>
      <c r="EDX5" s="109"/>
      <c r="EDY5" s="109"/>
      <c r="EDZ5" s="109"/>
      <c r="EEA5" s="109"/>
      <c r="EEB5" s="109"/>
      <c r="EEC5" s="109"/>
      <c r="EED5" s="109"/>
      <c r="EEE5" s="109"/>
      <c r="EEF5" s="109"/>
      <c r="EEG5" s="109"/>
      <c r="EEH5" s="109"/>
      <c r="EEI5" s="109"/>
      <c r="EEJ5" s="109"/>
      <c r="EEK5" s="109"/>
      <c r="EEL5" s="109"/>
      <c r="EEM5" s="109"/>
      <c r="EEN5" s="109"/>
      <c r="EEO5" s="109"/>
      <c r="EEP5" s="109"/>
      <c r="EEQ5" s="109"/>
      <c r="EER5" s="109"/>
      <c r="EES5" s="109"/>
      <c r="EET5" s="109"/>
      <c r="EEU5" s="109"/>
      <c r="EEV5" s="109"/>
      <c r="EEW5" s="109"/>
      <c r="EEX5" s="109"/>
      <c r="EEY5" s="109"/>
      <c r="EEZ5" s="109"/>
      <c r="EFA5" s="109"/>
      <c r="EFB5" s="109"/>
      <c r="EFC5" s="109"/>
      <c r="EFD5" s="109"/>
      <c r="EFE5" s="109"/>
      <c r="EFF5" s="109"/>
      <c r="EFG5" s="109"/>
      <c r="EFH5" s="109"/>
      <c r="EFI5" s="109"/>
      <c r="EFJ5" s="109"/>
      <c r="EFK5" s="109"/>
      <c r="EFL5" s="109"/>
      <c r="EFM5" s="109"/>
      <c r="EFN5" s="109"/>
      <c r="EFO5" s="109"/>
      <c r="EFP5" s="109"/>
      <c r="EFQ5" s="109"/>
      <c r="EFR5" s="109"/>
      <c r="EFS5" s="109"/>
      <c r="EFT5" s="109"/>
      <c r="EFU5" s="109"/>
      <c r="EFV5" s="109"/>
      <c r="EFW5" s="109"/>
      <c r="EFX5" s="109"/>
      <c r="EFY5" s="109"/>
      <c r="EFZ5" s="109"/>
      <c r="EGA5" s="109"/>
      <c r="EGB5" s="109"/>
      <c r="EGC5" s="109"/>
      <c r="EGD5" s="109"/>
      <c r="EGE5" s="109"/>
      <c r="EGF5" s="109"/>
      <c r="EGG5" s="109"/>
      <c r="EGH5" s="109"/>
      <c r="EGI5" s="109"/>
      <c r="EGJ5" s="109"/>
      <c r="EGK5" s="109"/>
      <c r="EGL5" s="109"/>
      <c r="EGM5" s="109"/>
      <c r="EGN5" s="109"/>
      <c r="EGO5" s="109"/>
      <c r="EGP5" s="109"/>
      <c r="EGQ5" s="109"/>
      <c r="EGR5" s="109"/>
      <c r="EGS5" s="109"/>
      <c r="EGT5" s="109"/>
      <c r="EGU5" s="109"/>
      <c r="EGV5" s="109"/>
      <c r="EGW5" s="109"/>
      <c r="EGX5" s="109"/>
      <c r="EGY5" s="109"/>
      <c r="EGZ5" s="109"/>
      <c r="EHA5" s="109"/>
      <c r="EHB5" s="109"/>
      <c r="EHC5" s="109"/>
      <c r="EHD5" s="109"/>
      <c r="EHE5" s="109"/>
      <c r="EHF5" s="109"/>
      <c r="EHG5" s="109"/>
      <c r="EHH5" s="109"/>
      <c r="EHI5" s="109"/>
      <c r="EHJ5" s="109"/>
      <c r="EHK5" s="109"/>
      <c r="EHL5" s="109"/>
      <c r="EHM5" s="109"/>
      <c r="EHN5" s="109"/>
      <c r="EHO5" s="109"/>
      <c r="EHP5" s="109"/>
      <c r="EHQ5" s="109"/>
      <c r="EHR5" s="109"/>
      <c r="EHS5" s="109"/>
      <c r="EHT5" s="109"/>
      <c r="EHU5" s="109"/>
      <c r="EHV5" s="109"/>
      <c r="EHW5" s="109"/>
      <c r="EHX5" s="109"/>
      <c r="EHY5" s="109"/>
      <c r="EHZ5" s="109"/>
      <c r="EIA5" s="109"/>
      <c r="EIB5" s="109"/>
      <c r="EIC5" s="109"/>
      <c r="EID5" s="109"/>
      <c r="EIE5" s="109"/>
      <c r="EIF5" s="109"/>
      <c r="EIG5" s="109"/>
      <c r="EIH5" s="109"/>
      <c r="EII5" s="109"/>
      <c r="EIJ5" s="109"/>
      <c r="EIK5" s="109"/>
      <c r="EIL5" s="109"/>
      <c r="EIM5" s="109"/>
      <c r="EIN5" s="109"/>
      <c r="EIO5" s="109"/>
      <c r="EIP5" s="109"/>
      <c r="EIQ5" s="109"/>
      <c r="EIR5" s="109"/>
      <c r="EIS5" s="109"/>
      <c r="EIT5" s="109"/>
      <c r="EIU5" s="109"/>
      <c r="EIV5" s="109"/>
      <c r="EIW5" s="109"/>
      <c r="EIX5" s="109"/>
      <c r="EIY5" s="109"/>
      <c r="EIZ5" s="109"/>
      <c r="EJA5" s="109"/>
      <c r="EJB5" s="109"/>
      <c r="EJC5" s="109"/>
      <c r="EJD5" s="109"/>
      <c r="EJE5" s="109"/>
      <c r="EJF5" s="109"/>
      <c r="EJG5" s="109"/>
      <c r="EJH5" s="109"/>
      <c r="EJI5" s="109"/>
      <c r="EJJ5" s="109"/>
      <c r="EJK5" s="109"/>
      <c r="EJL5" s="109"/>
      <c r="EJM5" s="109"/>
      <c r="EJN5" s="109"/>
      <c r="EJO5" s="109"/>
      <c r="EJP5" s="109"/>
      <c r="EJQ5" s="109"/>
      <c r="EJR5" s="109"/>
      <c r="EJS5" s="109"/>
      <c r="EJT5" s="109"/>
      <c r="EJU5" s="109"/>
      <c r="EJV5" s="109"/>
      <c r="EJW5" s="109"/>
      <c r="EJX5" s="109"/>
      <c r="EJY5" s="109"/>
      <c r="EJZ5" s="109"/>
      <c r="EKA5" s="109"/>
      <c r="EKB5" s="109"/>
      <c r="EKC5" s="109"/>
      <c r="EKD5" s="109"/>
      <c r="EKE5" s="109"/>
      <c r="EKF5" s="109"/>
      <c r="EKG5" s="109"/>
      <c r="EKH5" s="109"/>
      <c r="EKI5" s="109"/>
      <c r="EKJ5" s="109"/>
      <c r="EKK5" s="109"/>
      <c r="EKL5" s="109"/>
      <c r="EKM5" s="109"/>
      <c r="EKN5" s="109"/>
      <c r="EKO5" s="109"/>
      <c r="EKP5" s="109"/>
      <c r="EKQ5" s="109"/>
      <c r="EKR5" s="109"/>
      <c r="EKS5" s="109"/>
      <c r="EKT5" s="109"/>
      <c r="EKU5" s="109"/>
      <c r="EKV5" s="109"/>
      <c r="EKW5" s="109"/>
      <c r="EKX5" s="109"/>
      <c r="EKY5" s="109"/>
      <c r="EKZ5" s="109"/>
      <c r="ELA5" s="109"/>
      <c r="ELB5" s="109"/>
      <c r="ELC5" s="109"/>
      <c r="ELD5" s="109"/>
      <c r="ELE5" s="109"/>
      <c r="ELF5" s="109"/>
      <c r="ELG5" s="109"/>
      <c r="ELH5" s="109"/>
      <c r="ELI5" s="109"/>
      <c r="ELJ5" s="109"/>
      <c r="ELK5" s="109"/>
      <c r="ELL5" s="109"/>
      <c r="ELM5" s="109"/>
      <c r="ELN5" s="109"/>
      <c r="ELO5" s="109"/>
      <c r="ELP5" s="109"/>
      <c r="ELQ5" s="109"/>
      <c r="ELR5" s="109"/>
      <c r="ELS5" s="109"/>
      <c r="ELT5" s="109"/>
      <c r="ELU5" s="109"/>
      <c r="ELV5" s="109"/>
      <c r="ELW5" s="109"/>
      <c r="ELX5" s="109"/>
      <c r="ELY5" s="109"/>
      <c r="ELZ5" s="109"/>
      <c r="EMA5" s="109"/>
      <c r="EMB5" s="109"/>
      <c r="EMC5" s="109"/>
      <c r="EMD5" s="109"/>
      <c r="EME5" s="109"/>
      <c r="EMF5" s="109"/>
      <c r="EMG5" s="109"/>
      <c r="EMH5" s="109"/>
      <c r="EMI5" s="109"/>
      <c r="EMJ5" s="109"/>
      <c r="EMK5" s="109"/>
      <c r="EML5" s="109"/>
      <c r="EMM5" s="109"/>
      <c r="EMN5" s="109"/>
      <c r="EMO5" s="109"/>
      <c r="EMP5" s="109"/>
      <c r="EMQ5" s="109"/>
      <c r="EMR5" s="109"/>
      <c r="EMS5" s="109"/>
      <c r="EMT5" s="109"/>
      <c r="EMU5" s="109"/>
      <c r="EMV5" s="109"/>
      <c r="EMW5" s="109"/>
      <c r="EMX5" s="109"/>
      <c r="EMY5" s="109"/>
      <c r="EMZ5" s="109"/>
      <c r="ENA5" s="109"/>
      <c r="ENB5" s="109"/>
      <c r="ENC5" s="109"/>
      <c r="END5" s="109"/>
      <c r="ENE5" s="109"/>
      <c r="ENF5" s="109"/>
      <c r="ENG5" s="109"/>
      <c r="ENH5" s="109"/>
      <c r="ENI5" s="109"/>
      <c r="ENJ5" s="109"/>
      <c r="ENK5" s="109"/>
      <c r="ENL5" s="109"/>
      <c r="ENM5" s="109"/>
      <c r="ENN5" s="109"/>
      <c r="ENO5" s="109"/>
      <c r="ENP5" s="109"/>
      <c r="ENQ5" s="109"/>
      <c r="ENR5" s="109"/>
      <c r="ENS5" s="109"/>
      <c r="ENT5" s="109"/>
      <c r="ENU5" s="109"/>
      <c r="ENV5" s="109"/>
      <c r="ENW5" s="109"/>
      <c r="ENX5" s="109"/>
      <c r="ENY5" s="109"/>
      <c r="ENZ5" s="109"/>
      <c r="EOA5" s="109"/>
      <c r="EOB5" s="109"/>
      <c r="EOC5" s="109"/>
      <c r="EOD5" s="109"/>
      <c r="EOE5" s="109"/>
      <c r="EOF5" s="109"/>
      <c r="EOG5" s="109"/>
      <c r="EOH5" s="109"/>
      <c r="EOI5" s="109"/>
      <c r="EOJ5" s="109"/>
      <c r="EOK5" s="109"/>
      <c r="EOL5" s="109"/>
      <c r="EOM5" s="109"/>
      <c r="EON5" s="109"/>
      <c r="EOO5" s="109"/>
      <c r="EOP5" s="109"/>
      <c r="EOQ5" s="109"/>
      <c r="EOR5" s="109"/>
      <c r="EOS5" s="109"/>
      <c r="EOT5" s="109"/>
      <c r="EOU5" s="109"/>
      <c r="EOV5" s="109"/>
      <c r="EOW5" s="109"/>
      <c r="EOX5" s="109"/>
      <c r="EOY5" s="109"/>
      <c r="EOZ5" s="109"/>
      <c r="EPA5" s="109"/>
      <c r="EPB5" s="109"/>
      <c r="EPC5" s="109"/>
      <c r="EPD5" s="109"/>
      <c r="EPE5" s="109"/>
      <c r="EPF5" s="109"/>
      <c r="EPG5" s="109"/>
      <c r="EPH5" s="109"/>
      <c r="EPI5" s="109"/>
      <c r="EPJ5" s="109"/>
      <c r="EPK5" s="109"/>
      <c r="EPL5" s="109"/>
      <c r="EPM5" s="109"/>
      <c r="EPN5" s="109"/>
      <c r="EPO5" s="109"/>
      <c r="EPP5" s="109"/>
      <c r="EPQ5" s="109"/>
      <c r="EPR5" s="109"/>
      <c r="EPS5" s="109"/>
      <c r="EPT5" s="109"/>
      <c r="EPU5" s="109"/>
      <c r="EPV5" s="109"/>
      <c r="EPW5" s="109"/>
      <c r="EPX5" s="109"/>
      <c r="EPY5" s="109"/>
      <c r="EPZ5" s="109"/>
      <c r="EQA5" s="109"/>
      <c r="EQB5" s="109"/>
      <c r="EQC5" s="109"/>
      <c r="EQD5" s="109"/>
      <c r="EQE5" s="109"/>
      <c r="EQF5" s="109"/>
      <c r="EQG5" s="109"/>
      <c r="EQH5" s="109"/>
      <c r="EQI5" s="109"/>
      <c r="EQJ5" s="109"/>
      <c r="EQK5" s="109"/>
      <c r="EQL5" s="109"/>
      <c r="EQM5" s="109"/>
      <c r="EQN5" s="109"/>
      <c r="EQO5" s="109"/>
      <c r="EQP5" s="109"/>
      <c r="EQQ5" s="109"/>
      <c r="EQR5" s="109"/>
      <c r="EQS5" s="109"/>
      <c r="EQT5" s="109"/>
      <c r="EQU5" s="109"/>
      <c r="EQV5" s="109"/>
      <c r="EQW5" s="109"/>
      <c r="EQX5" s="109"/>
      <c r="EQY5" s="109"/>
      <c r="EQZ5" s="109"/>
      <c r="ERA5" s="109"/>
      <c r="ERB5" s="109"/>
      <c r="ERC5" s="109"/>
      <c r="ERD5" s="109"/>
      <c r="ERE5" s="109"/>
      <c r="ERF5" s="109"/>
      <c r="ERG5" s="109"/>
      <c r="ERH5" s="109"/>
      <c r="ERI5" s="109"/>
      <c r="ERJ5" s="109"/>
      <c r="ERK5" s="109"/>
      <c r="ERL5" s="109"/>
      <c r="ERM5" s="109"/>
      <c r="ERN5" s="109"/>
      <c r="ERO5" s="109"/>
      <c r="ERP5" s="109"/>
      <c r="ERQ5" s="109"/>
      <c r="ERR5" s="109"/>
      <c r="ERS5" s="109"/>
      <c r="ERT5" s="109"/>
      <c r="ERU5" s="109"/>
      <c r="ERV5" s="109"/>
      <c r="ERW5" s="109"/>
      <c r="ERX5" s="109"/>
      <c r="ERY5" s="109"/>
      <c r="ERZ5" s="109"/>
      <c r="ESA5" s="109"/>
      <c r="ESB5" s="109"/>
      <c r="ESC5" s="109"/>
      <c r="ESD5" s="109"/>
      <c r="ESE5" s="109"/>
      <c r="ESF5" s="109"/>
      <c r="ESG5" s="109"/>
      <c r="ESH5" s="109"/>
      <c r="ESI5" s="109"/>
      <c r="ESJ5" s="109"/>
      <c r="ESK5" s="109"/>
      <c r="ESL5" s="109"/>
      <c r="ESM5" s="109"/>
      <c r="ESN5" s="109"/>
      <c r="ESO5" s="109"/>
      <c r="ESP5" s="109"/>
      <c r="ESQ5" s="109"/>
      <c r="ESR5" s="109"/>
      <c r="ESS5" s="109"/>
      <c r="EST5" s="109"/>
      <c r="ESU5" s="109"/>
      <c r="ESV5" s="109"/>
      <c r="ESW5" s="109"/>
      <c r="ESX5" s="109"/>
      <c r="ESY5" s="109"/>
      <c r="ESZ5" s="109"/>
      <c r="ETA5" s="109"/>
      <c r="ETB5" s="109"/>
      <c r="ETC5" s="109"/>
      <c r="ETD5" s="109"/>
      <c r="ETE5" s="109"/>
      <c r="ETF5" s="109"/>
      <c r="ETG5" s="109"/>
      <c r="ETH5" s="109"/>
      <c r="ETI5" s="109"/>
      <c r="ETJ5" s="109"/>
      <c r="ETK5" s="109"/>
      <c r="ETL5" s="109"/>
      <c r="ETM5" s="109"/>
      <c r="ETN5" s="109"/>
      <c r="ETO5" s="109"/>
      <c r="ETP5" s="109"/>
      <c r="ETQ5" s="109"/>
      <c r="ETR5" s="109"/>
      <c r="ETS5" s="109"/>
      <c r="ETT5" s="109"/>
      <c r="ETU5" s="109"/>
      <c r="ETV5" s="109"/>
      <c r="ETW5" s="109"/>
      <c r="ETX5" s="109"/>
      <c r="ETY5" s="109"/>
      <c r="ETZ5" s="109"/>
      <c r="EUA5" s="109"/>
      <c r="EUB5" s="109"/>
      <c r="EUC5" s="109"/>
      <c r="EUD5" s="109"/>
      <c r="EUE5" s="109"/>
      <c r="EUF5" s="109"/>
      <c r="EUG5" s="109"/>
      <c r="EUH5" s="109"/>
      <c r="EUI5" s="109"/>
      <c r="EUJ5" s="109"/>
      <c r="EUK5" s="109"/>
      <c r="EUL5" s="109"/>
      <c r="EUM5" s="109"/>
      <c r="EUN5" s="109"/>
      <c r="EUO5" s="109"/>
      <c r="EUP5" s="109"/>
      <c r="EUQ5" s="109"/>
      <c r="EUR5" s="109"/>
      <c r="EUS5" s="109"/>
      <c r="EUT5" s="109"/>
      <c r="EUU5" s="109"/>
      <c r="EUV5" s="109"/>
      <c r="EUW5" s="109"/>
      <c r="EUX5" s="109"/>
      <c r="EUY5" s="109"/>
      <c r="EUZ5" s="109"/>
      <c r="EVA5" s="109"/>
      <c r="EVB5" s="109"/>
      <c r="EVC5" s="109"/>
      <c r="EVD5" s="109"/>
      <c r="EVE5" s="109"/>
      <c r="EVF5" s="109"/>
      <c r="EVG5" s="109"/>
      <c r="EVH5" s="109"/>
      <c r="EVI5" s="109"/>
      <c r="EVJ5" s="109"/>
      <c r="EVK5" s="109"/>
      <c r="EVL5" s="109"/>
      <c r="EVM5" s="109"/>
      <c r="EVN5" s="109"/>
      <c r="EVO5" s="109"/>
      <c r="EVP5" s="109"/>
      <c r="EVQ5" s="109"/>
      <c r="EVR5" s="109"/>
      <c r="EVS5" s="109"/>
      <c r="EVT5" s="109"/>
      <c r="EVU5" s="109"/>
      <c r="EVV5" s="109"/>
      <c r="EVW5" s="109"/>
      <c r="EVX5" s="109"/>
      <c r="EVY5" s="109"/>
      <c r="EVZ5" s="109"/>
      <c r="EWA5" s="109"/>
      <c r="EWB5" s="109"/>
      <c r="EWC5" s="109"/>
      <c r="EWD5" s="109"/>
      <c r="EWE5" s="109"/>
      <c r="EWF5" s="109"/>
      <c r="EWG5" s="109"/>
      <c r="EWH5" s="109"/>
      <c r="EWI5" s="109"/>
      <c r="EWJ5" s="109"/>
      <c r="EWK5" s="109"/>
      <c r="EWL5" s="109"/>
      <c r="EWM5" s="109"/>
      <c r="EWN5" s="109"/>
      <c r="EWO5" s="109"/>
      <c r="EWP5" s="109"/>
      <c r="EWQ5" s="109"/>
      <c r="EWR5" s="109"/>
      <c r="EWS5" s="109"/>
      <c r="EWT5" s="109"/>
      <c r="EWU5" s="109"/>
      <c r="EWV5" s="109"/>
      <c r="EWW5" s="109"/>
      <c r="EWX5" s="109"/>
      <c r="EWY5" s="109"/>
      <c r="EWZ5" s="109"/>
      <c r="EXA5" s="109"/>
      <c r="EXB5" s="109"/>
      <c r="EXC5" s="109"/>
      <c r="EXD5" s="109"/>
      <c r="EXE5" s="109"/>
      <c r="EXF5" s="109"/>
      <c r="EXG5" s="109"/>
      <c r="EXH5" s="109"/>
      <c r="EXI5" s="109"/>
      <c r="EXJ5" s="109"/>
      <c r="EXK5" s="109"/>
      <c r="EXL5" s="109"/>
      <c r="EXM5" s="109"/>
      <c r="EXN5" s="109"/>
      <c r="EXO5" s="109"/>
      <c r="EXP5" s="109"/>
      <c r="EXQ5" s="109"/>
      <c r="EXR5" s="109"/>
      <c r="EXS5" s="109"/>
      <c r="EXT5" s="109"/>
      <c r="EXU5" s="109"/>
      <c r="EXV5" s="109"/>
      <c r="EXW5" s="109"/>
      <c r="EXX5" s="109"/>
      <c r="EXY5" s="109"/>
      <c r="EXZ5" s="109"/>
      <c r="EYA5" s="109"/>
      <c r="EYB5" s="109"/>
      <c r="EYC5" s="109"/>
      <c r="EYD5" s="109"/>
      <c r="EYE5" s="109"/>
      <c r="EYF5" s="109"/>
      <c r="EYG5" s="109"/>
      <c r="EYH5" s="109"/>
      <c r="EYI5" s="109"/>
      <c r="EYJ5" s="109"/>
      <c r="EYK5" s="109"/>
      <c r="EYL5" s="109"/>
      <c r="EYM5" s="109"/>
      <c r="EYN5" s="109"/>
      <c r="EYO5" s="109"/>
      <c r="EYP5" s="109"/>
      <c r="EYQ5" s="109"/>
      <c r="EYR5" s="109"/>
      <c r="EYS5" s="109"/>
      <c r="EYT5" s="109"/>
      <c r="EYU5" s="109"/>
      <c r="EYV5" s="109"/>
      <c r="EYW5" s="109"/>
      <c r="EYX5" s="109"/>
      <c r="EYY5" s="109"/>
      <c r="EYZ5" s="109"/>
      <c r="EZA5" s="109"/>
      <c r="EZB5" s="109"/>
      <c r="EZC5" s="109"/>
      <c r="EZD5" s="109"/>
      <c r="EZE5" s="109"/>
      <c r="EZF5" s="109"/>
      <c r="EZG5" s="109"/>
      <c r="EZH5" s="109"/>
      <c r="EZI5" s="109"/>
      <c r="EZJ5" s="109"/>
      <c r="EZK5" s="109"/>
      <c r="EZL5" s="109"/>
      <c r="EZM5" s="109"/>
      <c r="EZN5" s="109"/>
      <c r="EZO5" s="109"/>
      <c r="EZP5" s="109"/>
      <c r="EZQ5" s="109"/>
      <c r="EZR5" s="109"/>
      <c r="EZS5" s="109"/>
      <c r="EZT5" s="109"/>
      <c r="EZU5" s="109"/>
      <c r="EZV5" s="109"/>
      <c r="EZW5" s="109"/>
      <c r="EZX5" s="109"/>
      <c r="EZY5" s="109"/>
      <c r="EZZ5" s="109"/>
      <c r="FAA5" s="109"/>
      <c r="FAB5" s="109"/>
      <c r="FAC5" s="109"/>
      <c r="FAD5" s="109"/>
      <c r="FAE5" s="109"/>
      <c r="FAF5" s="109"/>
      <c r="FAG5" s="109"/>
      <c r="FAH5" s="109"/>
      <c r="FAI5" s="109"/>
      <c r="FAJ5" s="109"/>
      <c r="FAK5" s="109"/>
      <c r="FAL5" s="109"/>
      <c r="FAM5" s="109"/>
      <c r="FAN5" s="109"/>
      <c r="FAO5" s="109"/>
      <c r="FAP5" s="109"/>
      <c r="FAQ5" s="109"/>
      <c r="FAR5" s="109"/>
      <c r="FAS5" s="109"/>
      <c r="FAT5" s="109"/>
      <c r="FAU5" s="109"/>
      <c r="FAV5" s="109"/>
      <c r="FAW5" s="109"/>
      <c r="FAX5" s="109"/>
      <c r="FAY5" s="109"/>
      <c r="FAZ5" s="109"/>
      <c r="FBA5" s="109"/>
      <c r="FBB5" s="109"/>
      <c r="FBC5" s="109"/>
      <c r="FBD5" s="109"/>
      <c r="FBE5" s="109"/>
      <c r="FBF5" s="109"/>
      <c r="FBG5" s="109"/>
      <c r="FBH5" s="109"/>
      <c r="FBI5" s="109"/>
      <c r="FBJ5" s="109"/>
      <c r="FBK5" s="109"/>
      <c r="FBL5" s="109"/>
      <c r="FBM5" s="109"/>
      <c r="FBN5" s="109"/>
      <c r="FBO5" s="109"/>
      <c r="FBP5" s="109"/>
      <c r="FBQ5" s="109"/>
      <c r="FBR5" s="109"/>
      <c r="FBS5" s="109"/>
      <c r="FBT5" s="109"/>
      <c r="FBU5" s="109"/>
      <c r="FBV5" s="109"/>
      <c r="FBW5" s="109"/>
      <c r="FBX5" s="109"/>
      <c r="FBY5" s="109"/>
      <c r="FBZ5" s="109"/>
      <c r="FCA5" s="109"/>
      <c r="FCB5" s="109"/>
      <c r="FCC5" s="109"/>
      <c r="FCD5" s="109"/>
      <c r="FCE5" s="109"/>
      <c r="FCF5" s="109"/>
      <c r="FCG5" s="109"/>
      <c r="FCH5" s="109"/>
      <c r="FCI5" s="109"/>
      <c r="FCJ5" s="109"/>
      <c r="FCK5" s="109"/>
      <c r="FCL5" s="109"/>
      <c r="FCM5" s="109"/>
      <c r="FCN5" s="109"/>
      <c r="FCO5" s="109"/>
      <c r="FCP5" s="109"/>
      <c r="FCQ5" s="109"/>
      <c r="FCR5" s="109"/>
      <c r="FCS5" s="109"/>
      <c r="FCT5" s="109"/>
      <c r="FCU5" s="109"/>
      <c r="FCV5" s="109"/>
      <c r="FCW5" s="109"/>
      <c r="FCX5" s="109"/>
      <c r="FCY5" s="109"/>
      <c r="FCZ5" s="109"/>
      <c r="FDA5" s="109"/>
      <c r="FDB5" s="109"/>
      <c r="FDC5" s="109"/>
      <c r="FDD5" s="109"/>
      <c r="FDE5" s="109"/>
      <c r="FDF5" s="109"/>
      <c r="FDG5" s="109"/>
      <c r="FDH5" s="109"/>
      <c r="FDI5" s="109"/>
      <c r="FDJ5" s="109"/>
      <c r="FDK5" s="109"/>
      <c r="FDL5" s="109"/>
      <c r="FDM5" s="109"/>
      <c r="FDN5" s="109"/>
      <c r="FDO5" s="109"/>
      <c r="FDP5" s="109"/>
      <c r="FDQ5" s="109"/>
      <c r="FDR5" s="109"/>
      <c r="FDS5" s="109"/>
      <c r="FDT5" s="109"/>
      <c r="FDU5" s="109"/>
      <c r="FDV5" s="109"/>
      <c r="FDW5" s="109"/>
      <c r="FDX5" s="109"/>
      <c r="FDY5" s="109"/>
      <c r="FDZ5" s="109"/>
      <c r="FEA5" s="109"/>
      <c r="FEB5" s="109"/>
      <c r="FEC5" s="109"/>
      <c r="FED5" s="109"/>
      <c r="FEE5" s="109"/>
      <c r="FEF5" s="109"/>
      <c r="FEG5" s="109"/>
      <c r="FEH5" s="109"/>
      <c r="FEI5" s="109"/>
      <c r="FEJ5" s="109"/>
      <c r="FEK5" s="109"/>
      <c r="FEL5" s="109"/>
      <c r="FEM5" s="109"/>
      <c r="FEN5" s="109"/>
      <c r="FEO5" s="109"/>
      <c r="FEP5" s="109"/>
      <c r="FEQ5" s="109"/>
      <c r="FER5" s="109"/>
      <c r="FES5" s="109"/>
      <c r="FET5" s="109"/>
      <c r="FEU5" s="109"/>
      <c r="FEV5" s="109"/>
      <c r="FEW5" s="109"/>
      <c r="FEX5" s="109"/>
      <c r="FEY5" s="109"/>
      <c r="FEZ5" s="109"/>
      <c r="FFA5" s="109"/>
      <c r="FFB5" s="109"/>
      <c r="FFC5" s="109"/>
      <c r="FFD5" s="109"/>
      <c r="FFE5" s="109"/>
      <c r="FFF5" s="109"/>
      <c r="FFG5" s="109"/>
      <c r="FFH5" s="109"/>
      <c r="FFI5" s="109"/>
      <c r="FFJ5" s="109"/>
      <c r="FFK5" s="109"/>
      <c r="FFL5" s="109"/>
      <c r="FFM5" s="109"/>
      <c r="FFN5" s="109"/>
      <c r="FFO5" s="109"/>
      <c r="FFP5" s="109"/>
      <c r="FFQ5" s="109"/>
      <c r="FFR5" s="109"/>
      <c r="FFS5" s="109"/>
      <c r="FFT5" s="109"/>
      <c r="FFU5" s="109"/>
      <c r="FFV5" s="109"/>
      <c r="FFW5" s="109"/>
      <c r="FFX5" s="109"/>
      <c r="FFY5" s="109"/>
      <c r="FFZ5" s="109"/>
      <c r="FGA5" s="109"/>
      <c r="FGB5" s="109"/>
      <c r="FGC5" s="109"/>
      <c r="FGD5" s="109"/>
      <c r="FGE5" s="109"/>
      <c r="FGF5" s="109"/>
      <c r="FGG5" s="109"/>
      <c r="FGH5" s="109"/>
      <c r="FGI5" s="109"/>
      <c r="FGJ5" s="109"/>
      <c r="FGK5" s="109"/>
      <c r="FGL5" s="109"/>
      <c r="FGM5" s="109"/>
      <c r="FGN5" s="109"/>
      <c r="FGO5" s="109"/>
      <c r="FGP5" s="109"/>
      <c r="FGQ5" s="109"/>
      <c r="FGR5" s="109"/>
      <c r="FGS5" s="109"/>
      <c r="FGT5" s="109"/>
      <c r="FGU5" s="109"/>
      <c r="FGV5" s="109"/>
      <c r="FGW5" s="109"/>
      <c r="FGX5" s="109"/>
      <c r="FGY5" s="109"/>
      <c r="FGZ5" s="109"/>
      <c r="FHA5" s="109"/>
      <c r="FHB5" s="109"/>
      <c r="FHC5" s="109"/>
      <c r="FHD5" s="109"/>
      <c r="FHE5" s="109"/>
      <c r="FHF5" s="109"/>
      <c r="FHG5" s="109"/>
      <c r="FHH5" s="109"/>
      <c r="FHI5" s="109"/>
      <c r="FHJ5" s="109"/>
      <c r="FHK5" s="109"/>
      <c r="FHL5" s="109"/>
      <c r="FHM5" s="109"/>
      <c r="FHN5" s="109"/>
      <c r="FHO5" s="109"/>
      <c r="FHP5" s="109"/>
      <c r="FHQ5" s="109"/>
      <c r="FHR5" s="109"/>
      <c r="FHS5" s="109"/>
      <c r="FHT5" s="109"/>
      <c r="FHU5" s="109"/>
      <c r="FHV5" s="109"/>
      <c r="FHW5" s="109"/>
      <c r="FHX5" s="109"/>
      <c r="FHY5" s="109"/>
      <c r="FHZ5" s="109"/>
      <c r="FIA5" s="109"/>
      <c r="FIB5" s="109"/>
      <c r="FIC5" s="109"/>
      <c r="FID5" s="109"/>
      <c r="FIE5" s="109"/>
      <c r="FIF5" s="109"/>
      <c r="FIG5" s="109"/>
      <c r="FIH5" s="109"/>
      <c r="FII5" s="109"/>
      <c r="FIJ5" s="109"/>
      <c r="FIK5" s="109"/>
      <c r="FIL5" s="109"/>
      <c r="FIM5" s="109"/>
      <c r="FIN5" s="109"/>
      <c r="FIO5" s="109"/>
      <c r="FIP5" s="109"/>
      <c r="FIQ5" s="109"/>
    </row>
    <row r="6" spans="1:4307" s="110" customFormat="1" ht="15.6" x14ac:dyDescent="0.3">
      <c r="A6" s="101">
        <v>3</v>
      </c>
      <c r="B6" s="102" t="s">
        <v>14</v>
      </c>
      <c r="C6" s="103"/>
      <c r="D6" s="103"/>
      <c r="E6" s="153"/>
      <c r="F6" s="111">
        <v>89</v>
      </c>
      <c r="G6" s="105">
        <v>12</v>
      </c>
      <c r="H6" s="105">
        <v>22</v>
      </c>
      <c r="I6" s="105">
        <v>5.5</v>
      </c>
      <c r="J6" s="105">
        <v>9.5</v>
      </c>
      <c r="K6" s="105">
        <v>7</v>
      </c>
      <c r="L6" s="105">
        <v>15</v>
      </c>
      <c r="M6" s="105">
        <v>25</v>
      </c>
      <c r="N6" s="105">
        <v>11</v>
      </c>
      <c r="O6" s="106"/>
      <c r="P6" s="106"/>
      <c r="Q6" s="108">
        <f t="shared" si="0"/>
        <v>26.7</v>
      </c>
      <c r="R6" s="108">
        <f t="shared" si="1"/>
        <v>5.3999999999999995</v>
      </c>
      <c r="S6" s="108">
        <f t="shared" si="2"/>
        <v>5.9230769230769234</v>
      </c>
      <c r="T6" s="108">
        <f t="shared" si="3"/>
        <v>1.8333333333333333</v>
      </c>
      <c r="U6" s="108">
        <f t="shared" si="4"/>
        <v>4.75</v>
      </c>
      <c r="V6" s="108">
        <f t="shared" si="5"/>
        <v>2.1212121212121211</v>
      </c>
      <c r="W6" s="108">
        <f t="shared" si="6"/>
        <v>5.3999999999999995</v>
      </c>
      <c r="X6" s="108">
        <f t="shared" si="7"/>
        <v>6.7567567567567561</v>
      </c>
      <c r="Y6" s="108">
        <f t="shared" si="8"/>
        <v>3.5483870967741939</v>
      </c>
      <c r="Z6" s="108">
        <f t="shared" si="9"/>
        <v>35.73276623115332</v>
      </c>
      <c r="AA6" s="108">
        <f t="shared" si="10"/>
        <v>62.432766231153323</v>
      </c>
      <c r="AB6" s="109" t="s">
        <v>147</v>
      </c>
      <c r="AC6" s="112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  <c r="IU6" s="109"/>
      <c r="IV6" s="109"/>
      <c r="IW6" s="109"/>
      <c r="IX6" s="109"/>
      <c r="IY6" s="109"/>
      <c r="IZ6" s="109"/>
      <c r="JA6" s="109"/>
      <c r="JB6" s="109"/>
      <c r="JC6" s="109"/>
      <c r="JD6" s="109"/>
      <c r="JE6" s="109"/>
      <c r="JF6" s="109"/>
      <c r="JG6" s="109"/>
      <c r="JH6" s="109"/>
      <c r="JI6" s="109"/>
      <c r="JJ6" s="109"/>
      <c r="JK6" s="109"/>
      <c r="JL6" s="109"/>
      <c r="JM6" s="109"/>
      <c r="JN6" s="109"/>
      <c r="JO6" s="109"/>
      <c r="JP6" s="109"/>
      <c r="JQ6" s="109"/>
      <c r="JR6" s="109"/>
      <c r="JS6" s="109"/>
      <c r="JT6" s="109"/>
      <c r="JU6" s="109"/>
      <c r="JV6" s="109"/>
      <c r="JW6" s="109"/>
      <c r="JX6" s="109"/>
      <c r="JY6" s="109"/>
      <c r="JZ6" s="109"/>
      <c r="KA6" s="109"/>
      <c r="KB6" s="109"/>
      <c r="KC6" s="109"/>
      <c r="KD6" s="109"/>
      <c r="KE6" s="109"/>
      <c r="KF6" s="109"/>
      <c r="KG6" s="109"/>
      <c r="KH6" s="109"/>
      <c r="KI6" s="109"/>
      <c r="KJ6" s="109"/>
      <c r="KK6" s="109"/>
      <c r="KL6" s="109"/>
      <c r="KM6" s="109"/>
      <c r="KN6" s="109"/>
      <c r="KO6" s="109"/>
      <c r="KP6" s="109"/>
      <c r="KQ6" s="109"/>
      <c r="KR6" s="109"/>
      <c r="KS6" s="109"/>
      <c r="KT6" s="109"/>
      <c r="KU6" s="109"/>
      <c r="KV6" s="109"/>
      <c r="KW6" s="109"/>
      <c r="KX6" s="109"/>
      <c r="KY6" s="109"/>
      <c r="KZ6" s="109"/>
      <c r="LA6" s="109"/>
      <c r="LB6" s="109"/>
      <c r="LC6" s="109"/>
      <c r="LD6" s="109"/>
      <c r="LE6" s="109"/>
      <c r="LF6" s="109"/>
      <c r="LG6" s="109"/>
      <c r="LH6" s="109"/>
      <c r="LI6" s="109"/>
      <c r="LJ6" s="109"/>
      <c r="LK6" s="109"/>
      <c r="LL6" s="109"/>
      <c r="LM6" s="109"/>
      <c r="LN6" s="109"/>
      <c r="LO6" s="109"/>
      <c r="LP6" s="109"/>
      <c r="LQ6" s="109"/>
      <c r="LR6" s="109"/>
      <c r="LS6" s="109"/>
      <c r="LT6" s="109"/>
      <c r="LU6" s="109"/>
      <c r="LV6" s="109"/>
      <c r="LW6" s="109"/>
      <c r="LX6" s="109"/>
      <c r="LY6" s="109"/>
      <c r="LZ6" s="109"/>
      <c r="MA6" s="109"/>
      <c r="MB6" s="109"/>
      <c r="MC6" s="109"/>
      <c r="MD6" s="109"/>
      <c r="ME6" s="109"/>
      <c r="MF6" s="109"/>
      <c r="MG6" s="109"/>
      <c r="MH6" s="109"/>
      <c r="MI6" s="109"/>
      <c r="MJ6" s="109"/>
      <c r="MK6" s="109"/>
      <c r="ML6" s="109"/>
      <c r="MM6" s="109"/>
      <c r="MN6" s="109"/>
      <c r="MO6" s="109"/>
      <c r="MP6" s="109"/>
      <c r="MQ6" s="109"/>
      <c r="MR6" s="109"/>
      <c r="MS6" s="109"/>
      <c r="MT6" s="109"/>
      <c r="MU6" s="109"/>
      <c r="MV6" s="109"/>
      <c r="MW6" s="109"/>
      <c r="MX6" s="109"/>
      <c r="MY6" s="109"/>
      <c r="MZ6" s="109"/>
      <c r="NA6" s="109"/>
      <c r="NB6" s="109"/>
      <c r="NC6" s="109"/>
      <c r="ND6" s="109"/>
      <c r="NE6" s="109"/>
      <c r="NF6" s="109"/>
      <c r="NG6" s="109"/>
      <c r="NH6" s="109"/>
      <c r="NI6" s="109"/>
      <c r="NJ6" s="109"/>
      <c r="NK6" s="109"/>
      <c r="NL6" s="109"/>
      <c r="NM6" s="109"/>
      <c r="NN6" s="109"/>
      <c r="NO6" s="109"/>
      <c r="NP6" s="109"/>
      <c r="NQ6" s="109"/>
      <c r="NR6" s="109"/>
      <c r="NS6" s="109"/>
      <c r="NT6" s="109"/>
      <c r="NU6" s="109"/>
      <c r="NV6" s="109"/>
      <c r="NW6" s="109"/>
      <c r="NX6" s="109"/>
      <c r="NY6" s="109"/>
      <c r="NZ6" s="109"/>
      <c r="OA6" s="109"/>
      <c r="OB6" s="109"/>
      <c r="OC6" s="109"/>
      <c r="OD6" s="109"/>
      <c r="OE6" s="109"/>
      <c r="OF6" s="109"/>
      <c r="OG6" s="109"/>
      <c r="OH6" s="109"/>
      <c r="OI6" s="109"/>
      <c r="OJ6" s="109"/>
      <c r="OK6" s="109"/>
      <c r="OL6" s="109"/>
      <c r="OM6" s="109"/>
      <c r="ON6" s="109"/>
      <c r="OO6" s="109"/>
      <c r="OP6" s="109"/>
      <c r="OQ6" s="109"/>
      <c r="OR6" s="109"/>
      <c r="OS6" s="109"/>
      <c r="OT6" s="109"/>
      <c r="OU6" s="109"/>
      <c r="OV6" s="109"/>
      <c r="OW6" s="109"/>
      <c r="OX6" s="109"/>
      <c r="OY6" s="109"/>
      <c r="OZ6" s="109"/>
      <c r="PA6" s="109"/>
      <c r="PB6" s="109"/>
      <c r="PC6" s="109"/>
      <c r="PD6" s="109"/>
      <c r="PE6" s="109"/>
      <c r="PF6" s="109"/>
      <c r="PG6" s="109"/>
      <c r="PH6" s="109"/>
      <c r="PI6" s="109"/>
      <c r="PJ6" s="109"/>
      <c r="PK6" s="109"/>
      <c r="PL6" s="109"/>
      <c r="PM6" s="109"/>
      <c r="PN6" s="109"/>
      <c r="PO6" s="109"/>
      <c r="PP6" s="109"/>
      <c r="PQ6" s="109"/>
      <c r="PR6" s="109"/>
      <c r="PS6" s="109"/>
      <c r="PT6" s="109"/>
      <c r="PU6" s="109"/>
      <c r="PV6" s="109"/>
      <c r="PW6" s="109"/>
      <c r="PX6" s="109"/>
      <c r="PY6" s="109"/>
      <c r="PZ6" s="109"/>
      <c r="QA6" s="109"/>
      <c r="QB6" s="109"/>
      <c r="QC6" s="109"/>
      <c r="QD6" s="109"/>
      <c r="QE6" s="109"/>
      <c r="QF6" s="109"/>
      <c r="QG6" s="109"/>
      <c r="QH6" s="109"/>
      <c r="QI6" s="109"/>
      <c r="QJ6" s="109"/>
      <c r="QK6" s="109"/>
      <c r="QL6" s="109"/>
      <c r="QM6" s="109"/>
      <c r="QN6" s="109"/>
      <c r="QO6" s="109"/>
      <c r="QP6" s="109"/>
      <c r="QQ6" s="109"/>
      <c r="QR6" s="109"/>
      <c r="QS6" s="109"/>
      <c r="QT6" s="109"/>
      <c r="QU6" s="109"/>
      <c r="QV6" s="109"/>
      <c r="QW6" s="109"/>
      <c r="QX6" s="109"/>
      <c r="QY6" s="109"/>
      <c r="QZ6" s="109"/>
      <c r="RA6" s="109"/>
      <c r="RB6" s="109"/>
      <c r="RC6" s="109"/>
      <c r="RD6" s="109"/>
      <c r="RE6" s="109"/>
      <c r="RF6" s="109"/>
      <c r="RG6" s="109"/>
      <c r="RH6" s="109"/>
      <c r="RI6" s="109"/>
      <c r="RJ6" s="109"/>
      <c r="RK6" s="109"/>
      <c r="RL6" s="109"/>
      <c r="RM6" s="109"/>
      <c r="RN6" s="109"/>
      <c r="RO6" s="109"/>
      <c r="RP6" s="109"/>
      <c r="RQ6" s="109"/>
      <c r="RR6" s="109"/>
      <c r="RS6" s="109"/>
      <c r="RT6" s="109"/>
      <c r="RU6" s="109"/>
      <c r="RV6" s="109"/>
      <c r="RW6" s="109"/>
      <c r="RX6" s="109"/>
      <c r="RY6" s="109"/>
      <c r="RZ6" s="109"/>
      <c r="SA6" s="109"/>
      <c r="SB6" s="109"/>
      <c r="SC6" s="109"/>
      <c r="SD6" s="109"/>
      <c r="SE6" s="109"/>
      <c r="SF6" s="109"/>
      <c r="SG6" s="109"/>
      <c r="SH6" s="109"/>
      <c r="SI6" s="109"/>
      <c r="SJ6" s="109"/>
      <c r="SK6" s="109"/>
      <c r="SL6" s="109"/>
      <c r="SM6" s="109"/>
      <c r="SN6" s="109"/>
      <c r="SO6" s="109"/>
      <c r="SP6" s="109"/>
      <c r="SQ6" s="109"/>
      <c r="SR6" s="109"/>
      <c r="SS6" s="109"/>
      <c r="ST6" s="109"/>
      <c r="SU6" s="109"/>
      <c r="SV6" s="109"/>
      <c r="SW6" s="109"/>
      <c r="SX6" s="109"/>
      <c r="SY6" s="109"/>
      <c r="SZ6" s="109"/>
      <c r="TA6" s="109"/>
      <c r="TB6" s="109"/>
      <c r="TC6" s="109"/>
      <c r="TD6" s="109"/>
      <c r="TE6" s="109"/>
      <c r="TF6" s="109"/>
      <c r="TG6" s="109"/>
      <c r="TH6" s="109"/>
      <c r="TI6" s="109"/>
      <c r="TJ6" s="109"/>
      <c r="TK6" s="109"/>
      <c r="TL6" s="109"/>
      <c r="TM6" s="109"/>
      <c r="TN6" s="109"/>
      <c r="TO6" s="109"/>
      <c r="TP6" s="109"/>
      <c r="TQ6" s="109"/>
      <c r="TR6" s="109"/>
      <c r="TS6" s="109"/>
      <c r="TT6" s="109"/>
      <c r="TU6" s="109"/>
      <c r="TV6" s="109"/>
      <c r="TW6" s="109"/>
      <c r="TX6" s="109"/>
      <c r="TY6" s="109"/>
      <c r="TZ6" s="109"/>
      <c r="UA6" s="109"/>
      <c r="UB6" s="109"/>
      <c r="UC6" s="109"/>
      <c r="UD6" s="109"/>
      <c r="UE6" s="109"/>
      <c r="UF6" s="109"/>
      <c r="UG6" s="109"/>
      <c r="UH6" s="109"/>
      <c r="UI6" s="109"/>
      <c r="UJ6" s="109"/>
      <c r="UK6" s="109"/>
      <c r="UL6" s="109"/>
      <c r="UM6" s="109"/>
      <c r="UN6" s="109"/>
      <c r="UO6" s="109"/>
      <c r="UP6" s="109"/>
      <c r="UQ6" s="109"/>
      <c r="UR6" s="109"/>
      <c r="US6" s="109"/>
      <c r="UT6" s="109"/>
      <c r="UU6" s="109"/>
      <c r="UV6" s="109"/>
      <c r="UW6" s="109"/>
      <c r="UX6" s="109"/>
      <c r="UY6" s="109"/>
      <c r="UZ6" s="109"/>
      <c r="VA6" s="109"/>
      <c r="VB6" s="109"/>
      <c r="VC6" s="109"/>
      <c r="VD6" s="109"/>
      <c r="VE6" s="109"/>
      <c r="VF6" s="109"/>
      <c r="VG6" s="109"/>
      <c r="VH6" s="109"/>
      <c r="VI6" s="109"/>
      <c r="VJ6" s="109"/>
      <c r="VK6" s="109"/>
      <c r="VL6" s="109"/>
      <c r="VM6" s="109"/>
      <c r="VN6" s="109"/>
      <c r="VO6" s="109"/>
      <c r="VP6" s="109"/>
      <c r="VQ6" s="109"/>
      <c r="VR6" s="109"/>
      <c r="VS6" s="109"/>
      <c r="VT6" s="109"/>
      <c r="VU6" s="109"/>
      <c r="VV6" s="109"/>
      <c r="VW6" s="109"/>
      <c r="VX6" s="109"/>
      <c r="VY6" s="109"/>
      <c r="VZ6" s="109"/>
      <c r="WA6" s="109"/>
      <c r="WB6" s="109"/>
      <c r="WC6" s="109"/>
      <c r="WD6" s="109"/>
      <c r="WE6" s="109"/>
      <c r="WF6" s="109"/>
      <c r="WG6" s="109"/>
      <c r="WH6" s="109"/>
      <c r="WI6" s="109"/>
      <c r="WJ6" s="109"/>
      <c r="WK6" s="109"/>
      <c r="WL6" s="109"/>
      <c r="WM6" s="109"/>
      <c r="WN6" s="109"/>
      <c r="WO6" s="109"/>
      <c r="WP6" s="109"/>
      <c r="WQ6" s="109"/>
      <c r="WR6" s="109"/>
      <c r="WS6" s="109"/>
      <c r="WT6" s="109"/>
      <c r="WU6" s="109"/>
      <c r="WV6" s="109"/>
      <c r="WW6" s="109"/>
      <c r="WX6" s="109"/>
      <c r="WY6" s="109"/>
      <c r="WZ6" s="109"/>
      <c r="XA6" s="109"/>
      <c r="XB6" s="109"/>
      <c r="XC6" s="109"/>
      <c r="XD6" s="109"/>
      <c r="XE6" s="109"/>
      <c r="XF6" s="109"/>
      <c r="XG6" s="109"/>
      <c r="XH6" s="109"/>
      <c r="XI6" s="109"/>
      <c r="XJ6" s="109"/>
      <c r="XK6" s="109"/>
      <c r="XL6" s="109"/>
      <c r="XM6" s="109"/>
      <c r="XN6" s="109"/>
      <c r="XO6" s="109"/>
      <c r="XP6" s="109"/>
      <c r="XQ6" s="109"/>
      <c r="XR6" s="109"/>
      <c r="XS6" s="109"/>
      <c r="XT6" s="109"/>
      <c r="XU6" s="109"/>
      <c r="XV6" s="109"/>
      <c r="XW6" s="109"/>
      <c r="XX6" s="109"/>
      <c r="XY6" s="109"/>
      <c r="XZ6" s="109"/>
      <c r="YA6" s="109"/>
      <c r="YB6" s="109"/>
      <c r="YC6" s="109"/>
      <c r="YD6" s="109"/>
      <c r="YE6" s="109"/>
      <c r="YF6" s="109"/>
      <c r="YG6" s="109"/>
      <c r="YH6" s="109"/>
      <c r="YI6" s="109"/>
      <c r="YJ6" s="109"/>
      <c r="YK6" s="109"/>
      <c r="YL6" s="109"/>
      <c r="YM6" s="109"/>
      <c r="YN6" s="109"/>
      <c r="YO6" s="109"/>
      <c r="YP6" s="109"/>
      <c r="YQ6" s="109"/>
      <c r="YR6" s="109"/>
      <c r="YS6" s="109"/>
      <c r="YT6" s="109"/>
      <c r="YU6" s="109"/>
      <c r="YV6" s="109"/>
      <c r="YW6" s="109"/>
      <c r="YX6" s="109"/>
      <c r="YY6" s="109"/>
      <c r="YZ6" s="109"/>
      <c r="ZA6" s="109"/>
      <c r="ZB6" s="109"/>
      <c r="ZC6" s="109"/>
      <c r="ZD6" s="109"/>
      <c r="ZE6" s="109"/>
      <c r="ZF6" s="109"/>
      <c r="ZG6" s="109"/>
      <c r="ZH6" s="109"/>
      <c r="ZI6" s="109"/>
      <c r="ZJ6" s="109"/>
      <c r="ZK6" s="109"/>
      <c r="ZL6" s="109"/>
      <c r="ZM6" s="109"/>
      <c r="ZN6" s="109"/>
      <c r="ZO6" s="109"/>
      <c r="ZP6" s="109"/>
      <c r="ZQ6" s="109"/>
      <c r="ZR6" s="109"/>
      <c r="ZS6" s="109"/>
      <c r="ZT6" s="109"/>
      <c r="ZU6" s="109"/>
      <c r="ZV6" s="109"/>
      <c r="ZW6" s="109"/>
      <c r="ZX6" s="109"/>
      <c r="ZY6" s="109"/>
      <c r="ZZ6" s="109"/>
      <c r="AAA6" s="109"/>
      <c r="AAB6" s="109"/>
      <c r="AAC6" s="109"/>
      <c r="AAD6" s="109"/>
      <c r="AAE6" s="109"/>
      <c r="AAF6" s="109"/>
      <c r="AAG6" s="109"/>
      <c r="AAH6" s="109"/>
      <c r="AAI6" s="109"/>
      <c r="AAJ6" s="109"/>
      <c r="AAK6" s="109"/>
      <c r="AAL6" s="109"/>
      <c r="AAM6" s="109"/>
      <c r="AAN6" s="109"/>
      <c r="AAO6" s="109"/>
      <c r="AAP6" s="109"/>
      <c r="AAQ6" s="109"/>
      <c r="AAR6" s="109"/>
      <c r="AAS6" s="109"/>
      <c r="AAT6" s="109"/>
      <c r="AAU6" s="109"/>
      <c r="AAV6" s="109"/>
      <c r="AAW6" s="109"/>
      <c r="AAX6" s="109"/>
      <c r="AAY6" s="109"/>
      <c r="AAZ6" s="109"/>
      <c r="ABA6" s="109"/>
      <c r="ABB6" s="109"/>
      <c r="ABC6" s="109"/>
      <c r="ABD6" s="109"/>
      <c r="ABE6" s="109"/>
      <c r="ABF6" s="109"/>
      <c r="ABG6" s="109"/>
      <c r="ABH6" s="109"/>
      <c r="ABI6" s="109"/>
      <c r="ABJ6" s="109"/>
      <c r="ABK6" s="109"/>
      <c r="ABL6" s="109"/>
      <c r="ABM6" s="109"/>
      <c r="ABN6" s="109"/>
      <c r="ABO6" s="109"/>
      <c r="ABP6" s="109"/>
      <c r="ABQ6" s="109"/>
      <c r="ABR6" s="109"/>
      <c r="ABS6" s="109"/>
      <c r="ABT6" s="109"/>
      <c r="ABU6" s="109"/>
      <c r="ABV6" s="109"/>
      <c r="ABW6" s="109"/>
      <c r="ABX6" s="109"/>
      <c r="ABY6" s="109"/>
      <c r="ABZ6" s="109"/>
      <c r="ACA6" s="109"/>
      <c r="ACB6" s="109"/>
      <c r="ACC6" s="109"/>
      <c r="ACD6" s="109"/>
      <c r="ACE6" s="109"/>
      <c r="ACF6" s="109"/>
      <c r="ACG6" s="109"/>
      <c r="ACH6" s="109"/>
      <c r="ACI6" s="109"/>
      <c r="ACJ6" s="109"/>
      <c r="ACK6" s="109"/>
      <c r="ACL6" s="109"/>
      <c r="ACM6" s="109"/>
      <c r="ACN6" s="109"/>
      <c r="ACO6" s="109"/>
      <c r="ACP6" s="109"/>
      <c r="ACQ6" s="109"/>
      <c r="ACR6" s="109"/>
      <c r="ACS6" s="109"/>
      <c r="ACT6" s="109"/>
      <c r="ACU6" s="109"/>
      <c r="ACV6" s="109"/>
      <c r="ACW6" s="109"/>
      <c r="ACX6" s="109"/>
      <c r="ACY6" s="109"/>
      <c r="ACZ6" s="109"/>
      <c r="ADA6" s="109"/>
      <c r="ADB6" s="109"/>
      <c r="ADC6" s="109"/>
      <c r="ADD6" s="109"/>
      <c r="ADE6" s="109"/>
      <c r="ADF6" s="109"/>
      <c r="ADG6" s="109"/>
      <c r="ADH6" s="109"/>
      <c r="ADI6" s="109"/>
      <c r="ADJ6" s="109"/>
      <c r="ADK6" s="109"/>
      <c r="ADL6" s="109"/>
      <c r="ADM6" s="109"/>
      <c r="ADN6" s="109"/>
      <c r="ADO6" s="109"/>
      <c r="ADP6" s="109"/>
      <c r="ADQ6" s="109"/>
      <c r="ADR6" s="109"/>
      <c r="ADS6" s="109"/>
      <c r="ADT6" s="109"/>
      <c r="ADU6" s="109"/>
      <c r="ADV6" s="109"/>
      <c r="ADW6" s="109"/>
      <c r="ADX6" s="109"/>
      <c r="ADY6" s="109"/>
      <c r="ADZ6" s="109"/>
      <c r="AEA6" s="109"/>
      <c r="AEB6" s="109"/>
      <c r="AEC6" s="109"/>
      <c r="AED6" s="109"/>
      <c r="AEE6" s="109"/>
      <c r="AEF6" s="109"/>
      <c r="AEG6" s="109"/>
      <c r="AEH6" s="109"/>
      <c r="AEI6" s="109"/>
      <c r="AEJ6" s="109"/>
      <c r="AEK6" s="109"/>
      <c r="AEL6" s="109"/>
      <c r="AEM6" s="109"/>
      <c r="AEN6" s="109"/>
      <c r="AEO6" s="109"/>
      <c r="AEP6" s="109"/>
      <c r="AEQ6" s="109"/>
      <c r="AER6" s="109"/>
      <c r="AES6" s="109"/>
      <c r="AET6" s="109"/>
      <c r="AEU6" s="109"/>
      <c r="AEV6" s="109"/>
      <c r="AEW6" s="109"/>
      <c r="AEX6" s="109"/>
      <c r="AEY6" s="109"/>
      <c r="AEZ6" s="109"/>
      <c r="AFA6" s="109"/>
      <c r="AFB6" s="109"/>
      <c r="AFC6" s="109"/>
      <c r="AFD6" s="109"/>
      <c r="AFE6" s="109"/>
      <c r="AFF6" s="109"/>
      <c r="AFG6" s="109"/>
      <c r="AFH6" s="109"/>
      <c r="AFI6" s="109"/>
      <c r="AFJ6" s="109"/>
      <c r="AFK6" s="109"/>
      <c r="AFL6" s="109"/>
      <c r="AFM6" s="109"/>
      <c r="AFN6" s="109"/>
      <c r="AFO6" s="109"/>
      <c r="AFP6" s="109"/>
      <c r="AFQ6" s="109"/>
      <c r="AFR6" s="109"/>
      <c r="AFS6" s="109"/>
      <c r="AFT6" s="109"/>
      <c r="AFU6" s="109"/>
      <c r="AFV6" s="109"/>
      <c r="AFW6" s="109"/>
      <c r="AFX6" s="109"/>
      <c r="AFY6" s="109"/>
      <c r="AFZ6" s="109"/>
      <c r="AGA6" s="109"/>
      <c r="AGB6" s="109"/>
      <c r="AGC6" s="109"/>
      <c r="AGD6" s="109"/>
      <c r="AGE6" s="109"/>
      <c r="AGF6" s="109"/>
      <c r="AGG6" s="109"/>
      <c r="AGH6" s="109"/>
      <c r="AGI6" s="109"/>
      <c r="AGJ6" s="109"/>
      <c r="AGK6" s="109"/>
      <c r="AGL6" s="109"/>
      <c r="AGM6" s="109"/>
      <c r="AGN6" s="109"/>
      <c r="AGO6" s="109"/>
      <c r="AGP6" s="109"/>
      <c r="AGQ6" s="109"/>
      <c r="AGR6" s="109"/>
      <c r="AGS6" s="109"/>
      <c r="AGT6" s="109"/>
      <c r="AGU6" s="109"/>
      <c r="AGV6" s="109"/>
      <c r="AGW6" s="109"/>
      <c r="AGX6" s="109"/>
      <c r="AGY6" s="109"/>
      <c r="AGZ6" s="109"/>
      <c r="AHA6" s="109"/>
      <c r="AHB6" s="109"/>
      <c r="AHC6" s="109"/>
      <c r="AHD6" s="109"/>
      <c r="AHE6" s="109"/>
      <c r="AHF6" s="109"/>
      <c r="AHG6" s="109"/>
      <c r="AHH6" s="109"/>
      <c r="AHI6" s="109"/>
      <c r="AHJ6" s="109"/>
      <c r="AHK6" s="109"/>
      <c r="AHL6" s="109"/>
      <c r="AHM6" s="109"/>
      <c r="AHN6" s="109"/>
      <c r="AHO6" s="109"/>
      <c r="AHP6" s="109"/>
      <c r="AHQ6" s="109"/>
      <c r="AHR6" s="109"/>
      <c r="AHS6" s="109"/>
      <c r="AHT6" s="109"/>
      <c r="AHU6" s="109"/>
      <c r="AHV6" s="109"/>
      <c r="AHW6" s="109"/>
      <c r="AHX6" s="109"/>
      <c r="AHY6" s="109"/>
      <c r="AHZ6" s="109"/>
      <c r="AIA6" s="109"/>
      <c r="AIB6" s="109"/>
      <c r="AIC6" s="109"/>
      <c r="AID6" s="109"/>
      <c r="AIE6" s="109"/>
      <c r="AIF6" s="109"/>
      <c r="AIG6" s="109"/>
      <c r="AIH6" s="109"/>
      <c r="AII6" s="109"/>
      <c r="AIJ6" s="109"/>
      <c r="AIK6" s="109"/>
      <c r="AIL6" s="109"/>
      <c r="AIM6" s="109"/>
      <c r="AIN6" s="109"/>
      <c r="AIO6" s="109"/>
      <c r="AIP6" s="109"/>
      <c r="AIQ6" s="109"/>
      <c r="AIR6" s="109"/>
      <c r="AIS6" s="109"/>
      <c r="AIT6" s="109"/>
      <c r="AIU6" s="109"/>
      <c r="AIV6" s="109"/>
      <c r="AIW6" s="109"/>
      <c r="AIX6" s="109"/>
      <c r="AIY6" s="109"/>
      <c r="AIZ6" s="109"/>
      <c r="AJA6" s="109"/>
      <c r="AJB6" s="109"/>
      <c r="AJC6" s="109"/>
      <c r="AJD6" s="109"/>
      <c r="AJE6" s="109"/>
      <c r="AJF6" s="109"/>
      <c r="AJG6" s="109"/>
      <c r="AJH6" s="109"/>
      <c r="AJI6" s="109"/>
      <c r="AJJ6" s="109"/>
      <c r="AJK6" s="109"/>
      <c r="AJL6" s="109"/>
      <c r="AJM6" s="109"/>
      <c r="AJN6" s="109"/>
      <c r="AJO6" s="109"/>
      <c r="AJP6" s="109"/>
      <c r="AJQ6" s="109"/>
      <c r="AJR6" s="109"/>
      <c r="AJS6" s="109"/>
      <c r="AJT6" s="109"/>
      <c r="AJU6" s="109"/>
      <c r="AJV6" s="109"/>
      <c r="AJW6" s="109"/>
      <c r="AJX6" s="109"/>
      <c r="AJY6" s="109"/>
      <c r="AJZ6" s="109"/>
      <c r="AKA6" s="109"/>
      <c r="AKB6" s="109"/>
      <c r="AKC6" s="109"/>
      <c r="AKD6" s="109"/>
      <c r="AKE6" s="109"/>
      <c r="AKF6" s="109"/>
      <c r="AKG6" s="109"/>
      <c r="AKH6" s="109"/>
      <c r="AKI6" s="109"/>
      <c r="AKJ6" s="109"/>
      <c r="AKK6" s="109"/>
      <c r="AKL6" s="109"/>
      <c r="AKM6" s="109"/>
      <c r="AKN6" s="109"/>
      <c r="AKO6" s="109"/>
      <c r="AKP6" s="109"/>
      <c r="AKQ6" s="109"/>
      <c r="AKR6" s="109"/>
      <c r="AKS6" s="109"/>
      <c r="AKT6" s="109"/>
      <c r="AKU6" s="109"/>
      <c r="AKV6" s="109"/>
      <c r="AKW6" s="109"/>
      <c r="AKX6" s="109"/>
      <c r="AKY6" s="109"/>
      <c r="AKZ6" s="109"/>
      <c r="ALA6" s="109"/>
      <c r="ALB6" s="109"/>
      <c r="ALC6" s="109"/>
      <c r="ALD6" s="109"/>
      <c r="ALE6" s="109"/>
      <c r="ALF6" s="109"/>
      <c r="ALG6" s="109"/>
      <c r="ALH6" s="109"/>
      <c r="ALI6" s="109"/>
      <c r="ALJ6" s="109"/>
      <c r="ALK6" s="109"/>
      <c r="ALL6" s="109"/>
      <c r="ALM6" s="109"/>
      <c r="ALN6" s="109"/>
      <c r="ALO6" s="109"/>
      <c r="ALP6" s="109"/>
      <c r="ALQ6" s="109"/>
      <c r="ALR6" s="109"/>
      <c r="ALS6" s="109"/>
      <c r="ALT6" s="109"/>
      <c r="ALU6" s="109"/>
      <c r="ALV6" s="109"/>
      <c r="ALW6" s="109"/>
      <c r="ALX6" s="109"/>
      <c r="ALY6" s="109"/>
      <c r="ALZ6" s="109"/>
      <c r="AMA6" s="109"/>
      <c r="AMB6" s="109"/>
      <c r="AMC6" s="109"/>
      <c r="AMD6" s="109"/>
      <c r="AME6" s="109"/>
      <c r="AMF6" s="109"/>
      <c r="AMG6" s="109"/>
      <c r="AMH6" s="109"/>
      <c r="AMI6" s="109"/>
      <c r="AMJ6" s="109"/>
      <c r="AMK6" s="109"/>
      <c r="AML6" s="109"/>
      <c r="AMM6" s="109"/>
      <c r="AMN6" s="109"/>
      <c r="AMO6" s="109"/>
      <c r="AMP6" s="109"/>
      <c r="AMQ6" s="109"/>
      <c r="AMR6" s="109"/>
      <c r="AMS6" s="109"/>
      <c r="AMT6" s="109"/>
      <c r="AMU6" s="109"/>
      <c r="AMV6" s="109"/>
      <c r="AMW6" s="109"/>
      <c r="AMX6" s="109"/>
      <c r="AMY6" s="109"/>
      <c r="AMZ6" s="109"/>
      <c r="ANA6" s="109"/>
      <c r="ANB6" s="109"/>
      <c r="ANC6" s="109"/>
      <c r="AND6" s="109"/>
      <c r="ANE6" s="109"/>
      <c r="ANF6" s="109"/>
      <c r="ANG6" s="109"/>
      <c r="ANH6" s="109"/>
      <c r="ANI6" s="109"/>
      <c r="ANJ6" s="109"/>
      <c r="ANK6" s="109"/>
      <c r="ANL6" s="109"/>
      <c r="ANM6" s="109"/>
      <c r="ANN6" s="109"/>
      <c r="ANO6" s="109"/>
      <c r="ANP6" s="109"/>
      <c r="ANQ6" s="109"/>
      <c r="ANR6" s="109"/>
      <c r="ANS6" s="109"/>
      <c r="ANT6" s="109"/>
      <c r="ANU6" s="109"/>
      <c r="ANV6" s="109"/>
      <c r="ANW6" s="109"/>
      <c r="ANX6" s="109"/>
      <c r="ANY6" s="109"/>
      <c r="ANZ6" s="109"/>
      <c r="AOA6" s="109"/>
      <c r="AOB6" s="109"/>
      <c r="AOC6" s="109"/>
      <c r="AOD6" s="109"/>
      <c r="AOE6" s="109"/>
      <c r="AOF6" s="109"/>
      <c r="AOG6" s="109"/>
      <c r="AOH6" s="109"/>
      <c r="AOI6" s="109"/>
      <c r="AOJ6" s="109"/>
      <c r="AOK6" s="109"/>
      <c r="AOL6" s="109"/>
      <c r="AOM6" s="109"/>
      <c r="AON6" s="109"/>
      <c r="AOO6" s="109"/>
      <c r="AOP6" s="109"/>
      <c r="AOQ6" s="109"/>
      <c r="AOR6" s="109"/>
      <c r="AOS6" s="109"/>
      <c r="AOT6" s="109"/>
      <c r="AOU6" s="109"/>
      <c r="AOV6" s="109"/>
      <c r="AOW6" s="109"/>
      <c r="AOX6" s="109"/>
      <c r="AOY6" s="109"/>
      <c r="AOZ6" s="109"/>
      <c r="APA6" s="109"/>
      <c r="APB6" s="109"/>
      <c r="APC6" s="109"/>
      <c r="APD6" s="109"/>
      <c r="APE6" s="109"/>
      <c r="APF6" s="109"/>
      <c r="APG6" s="109"/>
      <c r="APH6" s="109"/>
      <c r="API6" s="109"/>
      <c r="APJ6" s="109"/>
      <c r="APK6" s="109"/>
      <c r="APL6" s="109"/>
      <c r="APM6" s="109"/>
      <c r="APN6" s="109"/>
      <c r="APO6" s="109"/>
      <c r="APP6" s="109"/>
      <c r="APQ6" s="109"/>
      <c r="APR6" s="109"/>
      <c r="APS6" s="109"/>
      <c r="APT6" s="109"/>
      <c r="APU6" s="109"/>
      <c r="APV6" s="109"/>
      <c r="APW6" s="109"/>
      <c r="APX6" s="109"/>
      <c r="APY6" s="109"/>
      <c r="APZ6" s="109"/>
      <c r="AQA6" s="109"/>
      <c r="AQB6" s="109"/>
      <c r="AQC6" s="109"/>
      <c r="AQD6" s="109"/>
      <c r="AQE6" s="109"/>
      <c r="AQF6" s="109"/>
      <c r="AQG6" s="109"/>
      <c r="AQH6" s="109"/>
      <c r="AQI6" s="109"/>
      <c r="AQJ6" s="109"/>
      <c r="AQK6" s="109"/>
      <c r="AQL6" s="109"/>
      <c r="AQM6" s="109"/>
      <c r="AQN6" s="109"/>
      <c r="AQO6" s="109"/>
      <c r="AQP6" s="109"/>
      <c r="AQQ6" s="109"/>
      <c r="AQR6" s="109"/>
      <c r="AQS6" s="109"/>
      <c r="AQT6" s="109"/>
      <c r="AQU6" s="109"/>
      <c r="AQV6" s="109"/>
      <c r="AQW6" s="109"/>
      <c r="AQX6" s="109"/>
      <c r="AQY6" s="109"/>
      <c r="AQZ6" s="109"/>
      <c r="ARA6" s="109"/>
      <c r="ARB6" s="109"/>
      <c r="ARC6" s="109"/>
      <c r="ARD6" s="109"/>
      <c r="ARE6" s="109"/>
      <c r="ARF6" s="109"/>
      <c r="ARG6" s="109"/>
      <c r="ARH6" s="109"/>
      <c r="ARI6" s="109"/>
      <c r="ARJ6" s="109"/>
      <c r="ARK6" s="109"/>
      <c r="ARL6" s="109"/>
      <c r="ARM6" s="109"/>
      <c r="ARN6" s="109"/>
      <c r="ARO6" s="109"/>
      <c r="ARP6" s="109"/>
      <c r="ARQ6" s="109"/>
      <c r="ARR6" s="109"/>
      <c r="ARS6" s="109"/>
      <c r="ART6" s="109"/>
      <c r="ARU6" s="109"/>
      <c r="ARV6" s="109"/>
      <c r="ARW6" s="109"/>
      <c r="ARX6" s="109"/>
      <c r="ARY6" s="109"/>
      <c r="ARZ6" s="109"/>
      <c r="ASA6" s="109"/>
      <c r="ASB6" s="109"/>
      <c r="ASC6" s="109"/>
      <c r="ASD6" s="109"/>
      <c r="ASE6" s="109"/>
      <c r="ASF6" s="109"/>
      <c r="ASG6" s="109"/>
      <c r="ASH6" s="109"/>
      <c r="ASI6" s="109"/>
      <c r="ASJ6" s="109"/>
      <c r="ASK6" s="109"/>
      <c r="ASL6" s="109"/>
      <c r="ASM6" s="109"/>
      <c r="ASN6" s="109"/>
      <c r="ASO6" s="109"/>
      <c r="ASP6" s="109"/>
      <c r="ASQ6" s="109"/>
      <c r="ASR6" s="109"/>
      <c r="ASS6" s="109"/>
      <c r="AST6" s="109"/>
      <c r="ASU6" s="109"/>
      <c r="ASV6" s="109"/>
      <c r="ASW6" s="109"/>
      <c r="ASX6" s="109"/>
      <c r="ASY6" s="109"/>
      <c r="ASZ6" s="109"/>
      <c r="ATA6" s="109"/>
      <c r="ATB6" s="109"/>
      <c r="ATC6" s="109"/>
      <c r="ATD6" s="109"/>
      <c r="ATE6" s="109"/>
      <c r="ATF6" s="109"/>
      <c r="ATG6" s="109"/>
      <c r="ATH6" s="109"/>
      <c r="ATI6" s="109"/>
      <c r="ATJ6" s="109"/>
      <c r="ATK6" s="109"/>
      <c r="ATL6" s="109"/>
      <c r="ATM6" s="109"/>
      <c r="ATN6" s="109"/>
      <c r="ATO6" s="109"/>
      <c r="ATP6" s="109"/>
      <c r="ATQ6" s="109"/>
      <c r="ATR6" s="109"/>
      <c r="ATS6" s="109"/>
      <c r="ATT6" s="109"/>
      <c r="ATU6" s="109"/>
      <c r="ATV6" s="109"/>
      <c r="ATW6" s="109"/>
      <c r="ATX6" s="109"/>
      <c r="ATY6" s="109"/>
      <c r="ATZ6" s="109"/>
      <c r="AUA6" s="109"/>
      <c r="AUB6" s="109"/>
      <c r="AUC6" s="109"/>
      <c r="AUD6" s="109"/>
      <c r="AUE6" s="109"/>
      <c r="AUF6" s="109"/>
      <c r="AUG6" s="109"/>
      <c r="AUH6" s="109"/>
      <c r="AUI6" s="109"/>
      <c r="AUJ6" s="109"/>
      <c r="AUK6" s="109"/>
      <c r="AUL6" s="109"/>
      <c r="AUM6" s="109"/>
      <c r="AUN6" s="109"/>
      <c r="AUO6" s="109"/>
      <c r="AUP6" s="109"/>
      <c r="AUQ6" s="109"/>
      <c r="AUR6" s="109"/>
      <c r="AUS6" s="109"/>
      <c r="AUT6" s="109"/>
      <c r="AUU6" s="109"/>
      <c r="AUV6" s="109"/>
      <c r="AUW6" s="109"/>
      <c r="AUX6" s="109"/>
      <c r="AUY6" s="109"/>
      <c r="AUZ6" s="109"/>
      <c r="AVA6" s="109"/>
      <c r="AVB6" s="109"/>
      <c r="AVC6" s="109"/>
      <c r="AVD6" s="109"/>
      <c r="AVE6" s="109"/>
      <c r="AVF6" s="109"/>
      <c r="AVG6" s="109"/>
      <c r="AVH6" s="109"/>
      <c r="AVI6" s="109"/>
      <c r="AVJ6" s="109"/>
      <c r="AVK6" s="109"/>
      <c r="AVL6" s="109"/>
      <c r="AVM6" s="109"/>
      <c r="AVN6" s="109"/>
      <c r="AVO6" s="109"/>
      <c r="AVP6" s="109"/>
      <c r="AVQ6" s="109"/>
      <c r="AVR6" s="109"/>
      <c r="AVS6" s="109"/>
      <c r="AVT6" s="109"/>
      <c r="AVU6" s="109"/>
      <c r="AVV6" s="109"/>
      <c r="AVW6" s="109"/>
      <c r="AVX6" s="109"/>
      <c r="AVY6" s="109"/>
      <c r="AVZ6" s="109"/>
      <c r="AWA6" s="109"/>
      <c r="AWB6" s="109"/>
      <c r="AWC6" s="109"/>
      <c r="AWD6" s="109"/>
      <c r="AWE6" s="109"/>
      <c r="AWF6" s="109"/>
      <c r="AWG6" s="109"/>
      <c r="AWH6" s="109"/>
      <c r="AWI6" s="109"/>
      <c r="AWJ6" s="109"/>
      <c r="AWK6" s="109"/>
      <c r="AWL6" s="109"/>
      <c r="AWM6" s="109"/>
      <c r="AWN6" s="109"/>
      <c r="AWO6" s="109"/>
      <c r="AWP6" s="109"/>
      <c r="AWQ6" s="109"/>
      <c r="AWR6" s="109"/>
      <c r="AWS6" s="109"/>
      <c r="AWT6" s="109"/>
      <c r="AWU6" s="109"/>
      <c r="AWV6" s="109"/>
      <c r="AWW6" s="109"/>
      <c r="AWX6" s="109"/>
      <c r="AWY6" s="109"/>
      <c r="AWZ6" s="109"/>
      <c r="AXA6" s="109"/>
      <c r="AXB6" s="109"/>
      <c r="AXC6" s="109"/>
      <c r="AXD6" s="109"/>
      <c r="AXE6" s="109"/>
      <c r="AXF6" s="109"/>
      <c r="AXG6" s="109"/>
      <c r="AXH6" s="109"/>
      <c r="AXI6" s="109"/>
      <c r="AXJ6" s="109"/>
      <c r="AXK6" s="109"/>
      <c r="AXL6" s="109"/>
      <c r="AXM6" s="109"/>
      <c r="AXN6" s="109"/>
      <c r="AXO6" s="109"/>
      <c r="AXP6" s="109"/>
      <c r="AXQ6" s="109"/>
      <c r="AXR6" s="109"/>
      <c r="AXS6" s="109"/>
      <c r="AXT6" s="109"/>
      <c r="AXU6" s="109"/>
      <c r="AXV6" s="109"/>
      <c r="AXW6" s="109"/>
      <c r="AXX6" s="109"/>
      <c r="AXY6" s="109"/>
      <c r="AXZ6" s="109"/>
      <c r="AYA6" s="109"/>
      <c r="AYB6" s="109"/>
      <c r="AYC6" s="109"/>
      <c r="AYD6" s="109"/>
      <c r="AYE6" s="109"/>
      <c r="AYF6" s="109"/>
      <c r="AYG6" s="109"/>
      <c r="AYH6" s="109"/>
      <c r="AYI6" s="109"/>
      <c r="AYJ6" s="109"/>
      <c r="AYK6" s="109"/>
      <c r="AYL6" s="109"/>
      <c r="AYM6" s="109"/>
      <c r="AYN6" s="109"/>
      <c r="AYO6" s="109"/>
      <c r="AYP6" s="109"/>
      <c r="AYQ6" s="109"/>
      <c r="AYR6" s="109"/>
      <c r="AYS6" s="109"/>
      <c r="AYT6" s="109"/>
      <c r="AYU6" s="109"/>
      <c r="AYV6" s="109"/>
      <c r="AYW6" s="109"/>
      <c r="AYX6" s="109"/>
      <c r="AYY6" s="109"/>
      <c r="AYZ6" s="109"/>
      <c r="AZA6" s="109"/>
      <c r="AZB6" s="109"/>
      <c r="AZC6" s="109"/>
      <c r="AZD6" s="109"/>
      <c r="AZE6" s="109"/>
      <c r="AZF6" s="109"/>
      <c r="AZG6" s="109"/>
      <c r="AZH6" s="109"/>
      <c r="AZI6" s="109"/>
      <c r="AZJ6" s="109"/>
      <c r="AZK6" s="109"/>
      <c r="AZL6" s="109"/>
      <c r="AZM6" s="109"/>
      <c r="AZN6" s="109"/>
      <c r="AZO6" s="109"/>
      <c r="AZP6" s="109"/>
      <c r="AZQ6" s="109"/>
      <c r="AZR6" s="109"/>
      <c r="AZS6" s="109"/>
      <c r="AZT6" s="109"/>
      <c r="AZU6" s="109"/>
      <c r="AZV6" s="109"/>
      <c r="AZW6" s="109"/>
      <c r="AZX6" s="109"/>
      <c r="AZY6" s="109"/>
      <c r="AZZ6" s="109"/>
      <c r="BAA6" s="109"/>
      <c r="BAB6" s="109"/>
      <c r="BAC6" s="109"/>
      <c r="BAD6" s="109"/>
      <c r="BAE6" s="109"/>
      <c r="BAF6" s="109"/>
      <c r="BAG6" s="109"/>
      <c r="BAH6" s="109"/>
      <c r="BAI6" s="109"/>
      <c r="BAJ6" s="109"/>
      <c r="BAK6" s="109"/>
      <c r="BAL6" s="109"/>
      <c r="BAM6" s="109"/>
      <c r="BAN6" s="109"/>
      <c r="BAO6" s="109"/>
      <c r="BAP6" s="109"/>
      <c r="BAQ6" s="109"/>
      <c r="BAR6" s="109"/>
      <c r="BAS6" s="109"/>
      <c r="BAT6" s="109"/>
      <c r="BAU6" s="109"/>
      <c r="BAV6" s="109"/>
      <c r="BAW6" s="109"/>
      <c r="BAX6" s="109"/>
      <c r="BAY6" s="109"/>
      <c r="BAZ6" s="109"/>
      <c r="BBA6" s="109"/>
      <c r="BBB6" s="109"/>
      <c r="BBC6" s="109"/>
      <c r="BBD6" s="109"/>
      <c r="BBE6" s="109"/>
      <c r="BBF6" s="109"/>
      <c r="BBG6" s="109"/>
      <c r="BBH6" s="109"/>
      <c r="BBI6" s="109"/>
      <c r="BBJ6" s="109"/>
      <c r="BBK6" s="109"/>
      <c r="BBL6" s="109"/>
      <c r="BBM6" s="109"/>
      <c r="BBN6" s="109"/>
      <c r="BBO6" s="109"/>
      <c r="BBP6" s="109"/>
      <c r="BBQ6" s="109"/>
      <c r="BBR6" s="109"/>
      <c r="BBS6" s="109"/>
      <c r="BBT6" s="109"/>
      <c r="BBU6" s="109"/>
      <c r="BBV6" s="109"/>
      <c r="BBW6" s="109"/>
      <c r="BBX6" s="109"/>
      <c r="BBY6" s="109"/>
      <c r="BBZ6" s="109"/>
      <c r="BCA6" s="109"/>
      <c r="BCB6" s="109"/>
      <c r="BCC6" s="109"/>
      <c r="BCD6" s="109"/>
      <c r="BCE6" s="109"/>
      <c r="BCF6" s="109"/>
      <c r="BCG6" s="109"/>
      <c r="BCH6" s="109"/>
      <c r="BCI6" s="109"/>
      <c r="BCJ6" s="109"/>
      <c r="BCK6" s="109"/>
      <c r="BCL6" s="109"/>
      <c r="BCM6" s="109"/>
      <c r="BCN6" s="109"/>
      <c r="BCO6" s="109"/>
      <c r="BCP6" s="109"/>
      <c r="BCQ6" s="109"/>
      <c r="BCR6" s="109"/>
      <c r="BCS6" s="109"/>
      <c r="BCT6" s="109"/>
      <c r="BCU6" s="109"/>
      <c r="BCV6" s="109"/>
      <c r="BCW6" s="109"/>
      <c r="BCX6" s="109"/>
      <c r="BCY6" s="109"/>
      <c r="BCZ6" s="109"/>
      <c r="BDA6" s="109"/>
      <c r="BDB6" s="109"/>
      <c r="BDC6" s="109"/>
      <c r="BDD6" s="109"/>
      <c r="BDE6" s="109"/>
      <c r="BDF6" s="109"/>
      <c r="BDG6" s="109"/>
      <c r="BDH6" s="109"/>
      <c r="BDI6" s="109"/>
      <c r="BDJ6" s="109"/>
      <c r="BDK6" s="109"/>
      <c r="BDL6" s="109"/>
      <c r="BDM6" s="109"/>
      <c r="BDN6" s="109"/>
      <c r="BDO6" s="109"/>
      <c r="BDP6" s="109"/>
      <c r="BDQ6" s="109"/>
      <c r="BDR6" s="109"/>
      <c r="BDS6" s="109"/>
      <c r="BDT6" s="109"/>
      <c r="BDU6" s="109"/>
      <c r="BDV6" s="109"/>
      <c r="BDW6" s="109"/>
      <c r="BDX6" s="109"/>
      <c r="BDY6" s="109"/>
      <c r="BDZ6" s="109"/>
      <c r="BEA6" s="109"/>
      <c r="BEB6" s="109"/>
      <c r="BEC6" s="109"/>
      <c r="BED6" s="109"/>
      <c r="BEE6" s="109"/>
      <c r="BEF6" s="109"/>
      <c r="BEG6" s="109"/>
      <c r="BEH6" s="109"/>
      <c r="BEI6" s="109"/>
      <c r="BEJ6" s="109"/>
      <c r="BEK6" s="109"/>
      <c r="BEL6" s="109"/>
      <c r="BEM6" s="109"/>
      <c r="BEN6" s="109"/>
      <c r="BEO6" s="109"/>
      <c r="BEP6" s="109"/>
      <c r="BEQ6" s="109"/>
      <c r="BER6" s="109"/>
      <c r="BES6" s="109"/>
      <c r="BET6" s="109"/>
      <c r="BEU6" s="109"/>
      <c r="BEV6" s="109"/>
      <c r="BEW6" s="109"/>
      <c r="BEX6" s="109"/>
      <c r="BEY6" s="109"/>
      <c r="BEZ6" s="109"/>
      <c r="BFA6" s="109"/>
      <c r="BFB6" s="109"/>
      <c r="BFC6" s="109"/>
      <c r="BFD6" s="109"/>
      <c r="BFE6" s="109"/>
      <c r="BFF6" s="109"/>
      <c r="BFG6" s="109"/>
      <c r="BFH6" s="109"/>
      <c r="BFI6" s="109"/>
      <c r="BFJ6" s="109"/>
      <c r="BFK6" s="109"/>
      <c r="BFL6" s="109"/>
      <c r="BFM6" s="109"/>
      <c r="BFN6" s="109"/>
      <c r="BFO6" s="109"/>
      <c r="BFP6" s="109"/>
      <c r="BFQ6" s="109"/>
      <c r="BFR6" s="109"/>
      <c r="BFS6" s="109"/>
      <c r="BFT6" s="109"/>
      <c r="BFU6" s="109"/>
      <c r="BFV6" s="109"/>
      <c r="BFW6" s="109"/>
      <c r="BFX6" s="109"/>
      <c r="BFY6" s="109"/>
      <c r="BFZ6" s="109"/>
      <c r="BGA6" s="109"/>
      <c r="BGB6" s="109"/>
      <c r="BGC6" s="109"/>
      <c r="BGD6" s="109"/>
      <c r="BGE6" s="109"/>
      <c r="BGF6" s="109"/>
      <c r="BGG6" s="109"/>
      <c r="BGH6" s="109"/>
      <c r="BGI6" s="109"/>
      <c r="BGJ6" s="109"/>
      <c r="BGK6" s="109"/>
      <c r="BGL6" s="109"/>
      <c r="BGM6" s="109"/>
      <c r="BGN6" s="109"/>
      <c r="BGO6" s="109"/>
      <c r="BGP6" s="109"/>
      <c r="BGQ6" s="109"/>
      <c r="BGR6" s="109"/>
      <c r="BGS6" s="109"/>
      <c r="BGT6" s="109"/>
      <c r="BGU6" s="109"/>
      <c r="BGV6" s="109"/>
      <c r="BGW6" s="109"/>
      <c r="BGX6" s="109"/>
      <c r="BGY6" s="109"/>
      <c r="BGZ6" s="109"/>
      <c r="BHA6" s="109"/>
      <c r="BHB6" s="109"/>
      <c r="BHC6" s="109"/>
      <c r="BHD6" s="109"/>
      <c r="BHE6" s="109"/>
      <c r="BHF6" s="109"/>
      <c r="BHG6" s="109"/>
      <c r="BHH6" s="109"/>
      <c r="BHI6" s="109"/>
      <c r="BHJ6" s="109"/>
      <c r="BHK6" s="109"/>
      <c r="BHL6" s="109"/>
      <c r="BHM6" s="109"/>
      <c r="BHN6" s="109"/>
      <c r="BHO6" s="109"/>
      <c r="BHP6" s="109"/>
      <c r="BHQ6" s="109"/>
      <c r="BHR6" s="109"/>
      <c r="BHS6" s="109"/>
      <c r="BHT6" s="109"/>
      <c r="BHU6" s="109"/>
      <c r="BHV6" s="109"/>
      <c r="BHW6" s="109"/>
      <c r="BHX6" s="109"/>
      <c r="BHY6" s="109"/>
      <c r="BHZ6" s="109"/>
      <c r="BIA6" s="109"/>
      <c r="BIB6" s="109"/>
      <c r="BIC6" s="109"/>
      <c r="BID6" s="109"/>
      <c r="BIE6" s="109"/>
      <c r="BIF6" s="109"/>
      <c r="BIG6" s="109"/>
      <c r="BIH6" s="109"/>
      <c r="BII6" s="109"/>
      <c r="BIJ6" s="109"/>
      <c r="BIK6" s="109"/>
      <c r="BIL6" s="109"/>
      <c r="BIM6" s="109"/>
      <c r="BIN6" s="109"/>
      <c r="BIO6" s="109"/>
      <c r="BIP6" s="109"/>
      <c r="BIQ6" s="109"/>
      <c r="BIR6" s="109"/>
      <c r="BIS6" s="109"/>
      <c r="BIT6" s="109"/>
      <c r="BIU6" s="109"/>
      <c r="BIV6" s="109"/>
      <c r="BIW6" s="109"/>
      <c r="BIX6" s="109"/>
      <c r="BIY6" s="109"/>
      <c r="BIZ6" s="109"/>
      <c r="BJA6" s="109"/>
      <c r="BJB6" s="109"/>
      <c r="BJC6" s="109"/>
      <c r="BJD6" s="109"/>
      <c r="BJE6" s="109"/>
      <c r="BJF6" s="109"/>
      <c r="BJG6" s="109"/>
      <c r="BJH6" s="109"/>
      <c r="BJI6" s="109"/>
      <c r="BJJ6" s="109"/>
      <c r="BJK6" s="109"/>
      <c r="BJL6" s="109"/>
      <c r="BJM6" s="109"/>
      <c r="BJN6" s="109"/>
      <c r="BJO6" s="109"/>
      <c r="BJP6" s="109"/>
      <c r="BJQ6" s="109"/>
      <c r="BJR6" s="109"/>
      <c r="BJS6" s="109"/>
      <c r="BJT6" s="109"/>
      <c r="BJU6" s="109"/>
      <c r="BJV6" s="109"/>
      <c r="BJW6" s="109"/>
      <c r="BJX6" s="109"/>
      <c r="BJY6" s="109"/>
      <c r="BJZ6" s="109"/>
      <c r="BKA6" s="109"/>
      <c r="BKB6" s="109"/>
      <c r="BKC6" s="109"/>
      <c r="BKD6" s="109"/>
      <c r="BKE6" s="109"/>
      <c r="BKF6" s="109"/>
      <c r="BKG6" s="109"/>
      <c r="BKH6" s="109"/>
      <c r="BKI6" s="109"/>
      <c r="BKJ6" s="109"/>
      <c r="BKK6" s="109"/>
      <c r="BKL6" s="109"/>
      <c r="BKM6" s="109"/>
      <c r="BKN6" s="109"/>
      <c r="BKO6" s="109"/>
      <c r="BKP6" s="109"/>
      <c r="BKQ6" s="109"/>
      <c r="BKR6" s="109"/>
      <c r="BKS6" s="109"/>
      <c r="BKT6" s="109"/>
      <c r="BKU6" s="109"/>
      <c r="BKV6" s="109"/>
      <c r="BKW6" s="109"/>
      <c r="BKX6" s="109"/>
      <c r="BKY6" s="109"/>
      <c r="BKZ6" s="109"/>
      <c r="BLA6" s="109"/>
      <c r="BLB6" s="109"/>
      <c r="BLC6" s="109"/>
      <c r="BLD6" s="109"/>
      <c r="BLE6" s="109"/>
      <c r="BLF6" s="109"/>
      <c r="BLG6" s="109"/>
      <c r="BLH6" s="109"/>
      <c r="BLI6" s="109"/>
      <c r="BLJ6" s="109"/>
      <c r="BLK6" s="109"/>
      <c r="BLL6" s="109"/>
      <c r="BLM6" s="109"/>
      <c r="BLN6" s="109"/>
      <c r="BLO6" s="109"/>
      <c r="BLP6" s="109"/>
      <c r="BLQ6" s="109"/>
      <c r="BLR6" s="109"/>
      <c r="BLS6" s="109"/>
      <c r="BLT6" s="109"/>
      <c r="BLU6" s="109"/>
      <c r="BLV6" s="109"/>
      <c r="BLW6" s="109"/>
      <c r="BLX6" s="109"/>
      <c r="BLY6" s="109"/>
      <c r="BLZ6" s="109"/>
      <c r="BMA6" s="109"/>
      <c r="BMB6" s="109"/>
      <c r="BMC6" s="109"/>
      <c r="BMD6" s="109"/>
      <c r="BME6" s="109"/>
      <c r="BMF6" s="109"/>
      <c r="BMG6" s="109"/>
      <c r="BMH6" s="109"/>
      <c r="BMI6" s="109"/>
      <c r="BMJ6" s="109"/>
      <c r="BMK6" s="109"/>
      <c r="BML6" s="109"/>
      <c r="BMM6" s="109"/>
      <c r="BMN6" s="109"/>
      <c r="BMO6" s="109"/>
      <c r="BMP6" s="109"/>
      <c r="BMQ6" s="109"/>
      <c r="BMR6" s="109"/>
      <c r="BMS6" s="109"/>
      <c r="BMT6" s="109"/>
      <c r="BMU6" s="109"/>
      <c r="BMV6" s="109"/>
      <c r="BMW6" s="109"/>
      <c r="BMX6" s="109"/>
      <c r="BMY6" s="109"/>
      <c r="BMZ6" s="109"/>
      <c r="BNA6" s="109"/>
      <c r="BNB6" s="109"/>
      <c r="BNC6" s="109"/>
      <c r="BND6" s="109"/>
      <c r="BNE6" s="109"/>
      <c r="BNF6" s="109"/>
      <c r="BNG6" s="109"/>
      <c r="BNH6" s="109"/>
      <c r="BNI6" s="109"/>
      <c r="BNJ6" s="109"/>
      <c r="BNK6" s="109"/>
      <c r="BNL6" s="109"/>
      <c r="BNM6" s="109"/>
      <c r="BNN6" s="109"/>
      <c r="BNO6" s="109"/>
      <c r="BNP6" s="109"/>
      <c r="BNQ6" s="109"/>
      <c r="BNR6" s="109"/>
      <c r="BNS6" s="109"/>
      <c r="BNT6" s="109"/>
      <c r="BNU6" s="109"/>
      <c r="BNV6" s="109"/>
      <c r="BNW6" s="109"/>
      <c r="BNX6" s="109"/>
      <c r="BNY6" s="109"/>
      <c r="BNZ6" s="109"/>
      <c r="BOA6" s="109"/>
      <c r="BOB6" s="109"/>
      <c r="BOC6" s="109"/>
      <c r="BOD6" s="109"/>
      <c r="BOE6" s="109"/>
      <c r="BOF6" s="109"/>
      <c r="BOG6" s="109"/>
      <c r="BOH6" s="109"/>
      <c r="BOI6" s="109"/>
      <c r="BOJ6" s="109"/>
      <c r="BOK6" s="109"/>
      <c r="BOL6" s="109"/>
      <c r="BOM6" s="109"/>
      <c r="BON6" s="109"/>
      <c r="BOO6" s="109"/>
      <c r="BOP6" s="109"/>
      <c r="BOQ6" s="109"/>
      <c r="BOR6" s="109"/>
      <c r="BOS6" s="109"/>
      <c r="BOT6" s="109"/>
      <c r="BOU6" s="109"/>
      <c r="BOV6" s="109"/>
      <c r="BOW6" s="109"/>
      <c r="BOX6" s="109"/>
      <c r="BOY6" s="109"/>
      <c r="BOZ6" s="109"/>
      <c r="BPA6" s="109"/>
      <c r="BPB6" s="109"/>
      <c r="BPC6" s="109"/>
      <c r="BPD6" s="109"/>
      <c r="BPE6" s="109"/>
      <c r="BPF6" s="109"/>
      <c r="BPG6" s="109"/>
      <c r="BPH6" s="109"/>
      <c r="BPI6" s="109"/>
      <c r="BPJ6" s="109"/>
      <c r="BPK6" s="109"/>
      <c r="BPL6" s="109"/>
      <c r="BPM6" s="109"/>
      <c r="BPN6" s="109"/>
      <c r="BPO6" s="109"/>
      <c r="BPP6" s="109"/>
      <c r="BPQ6" s="109"/>
      <c r="BPR6" s="109"/>
      <c r="BPS6" s="109"/>
      <c r="BPT6" s="109"/>
      <c r="BPU6" s="109"/>
      <c r="BPV6" s="109"/>
      <c r="BPW6" s="109"/>
      <c r="BPX6" s="109"/>
      <c r="BPY6" s="109"/>
      <c r="BPZ6" s="109"/>
      <c r="BQA6" s="109"/>
      <c r="BQB6" s="109"/>
      <c r="BQC6" s="109"/>
      <c r="BQD6" s="109"/>
      <c r="BQE6" s="109"/>
      <c r="BQF6" s="109"/>
      <c r="BQG6" s="109"/>
      <c r="BQH6" s="109"/>
      <c r="BQI6" s="109"/>
      <c r="BQJ6" s="109"/>
      <c r="BQK6" s="109"/>
      <c r="BQL6" s="109"/>
      <c r="BQM6" s="109"/>
      <c r="BQN6" s="109"/>
      <c r="BQO6" s="109"/>
      <c r="BQP6" s="109"/>
      <c r="BQQ6" s="109"/>
      <c r="BQR6" s="109"/>
      <c r="BQS6" s="109"/>
      <c r="BQT6" s="109"/>
      <c r="BQU6" s="109"/>
      <c r="BQV6" s="109"/>
      <c r="BQW6" s="109"/>
      <c r="BQX6" s="109"/>
      <c r="BQY6" s="109"/>
      <c r="BQZ6" s="109"/>
      <c r="BRA6" s="109"/>
      <c r="BRB6" s="109"/>
      <c r="BRC6" s="109"/>
      <c r="BRD6" s="109"/>
      <c r="BRE6" s="109"/>
      <c r="BRF6" s="109"/>
      <c r="BRG6" s="109"/>
      <c r="BRH6" s="109"/>
      <c r="BRI6" s="109"/>
      <c r="BRJ6" s="109"/>
      <c r="BRK6" s="109"/>
      <c r="BRL6" s="109"/>
      <c r="BRM6" s="109"/>
      <c r="BRN6" s="109"/>
      <c r="BRO6" s="109"/>
      <c r="BRP6" s="109"/>
      <c r="BRQ6" s="109"/>
      <c r="BRR6" s="109"/>
      <c r="BRS6" s="109"/>
      <c r="BRT6" s="109"/>
      <c r="BRU6" s="109"/>
      <c r="BRV6" s="109"/>
      <c r="BRW6" s="109"/>
      <c r="BRX6" s="109"/>
      <c r="BRY6" s="109"/>
      <c r="BRZ6" s="109"/>
      <c r="BSA6" s="109"/>
      <c r="BSB6" s="109"/>
      <c r="BSC6" s="109"/>
      <c r="BSD6" s="109"/>
      <c r="BSE6" s="109"/>
      <c r="BSF6" s="109"/>
      <c r="BSG6" s="109"/>
      <c r="BSH6" s="109"/>
      <c r="BSI6" s="109"/>
      <c r="BSJ6" s="109"/>
      <c r="BSK6" s="109"/>
      <c r="BSL6" s="109"/>
      <c r="BSM6" s="109"/>
      <c r="BSN6" s="109"/>
      <c r="BSO6" s="109"/>
      <c r="BSP6" s="109"/>
      <c r="BSQ6" s="109"/>
      <c r="BSR6" s="109"/>
      <c r="BSS6" s="109"/>
      <c r="BST6" s="109"/>
      <c r="BSU6" s="109"/>
      <c r="BSV6" s="109"/>
      <c r="BSW6" s="109"/>
      <c r="BSX6" s="109"/>
      <c r="BSY6" s="109"/>
      <c r="BSZ6" s="109"/>
      <c r="BTA6" s="109"/>
      <c r="BTB6" s="109"/>
      <c r="BTC6" s="109"/>
      <c r="BTD6" s="109"/>
      <c r="BTE6" s="109"/>
      <c r="BTF6" s="109"/>
      <c r="BTG6" s="109"/>
      <c r="BTH6" s="109"/>
      <c r="BTI6" s="109"/>
      <c r="BTJ6" s="109"/>
      <c r="BTK6" s="109"/>
      <c r="BTL6" s="109"/>
      <c r="BTM6" s="109"/>
      <c r="BTN6" s="109"/>
      <c r="BTO6" s="109"/>
      <c r="BTP6" s="109"/>
      <c r="BTQ6" s="109"/>
      <c r="BTR6" s="109"/>
      <c r="BTS6" s="109"/>
      <c r="BTT6" s="109"/>
      <c r="BTU6" s="109"/>
      <c r="BTV6" s="109"/>
      <c r="BTW6" s="109"/>
      <c r="BTX6" s="109"/>
      <c r="BTY6" s="109"/>
      <c r="BTZ6" s="109"/>
      <c r="BUA6" s="109"/>
      <c r="BUB6" s="109"/>
      <c r="BUC6" s="109"/>
      <c r="BUD6" s="109"/>
      <c r="BUE6" s="109"/>
      <c r="BUF6" s="109"/>
      <c r="BUG6" s="109"/>
      <c r="BUH6" s="109"/>
      <c r="BUI6" s="109"/>
      <c r="BUJ6" s="109"/>
      <c r="BUK6" s="109"/>
      <c r="BUL6" s="109"/>
      <c r="BUM6" s="109"/>
      <c r="BUN6" s="109"/>
      <c r="BUO6" s="109"/>
      <c r="BUP6" s="109"/>
      <c r="BUQ6" s="109"/>
      <c r="BUR6" s="109"/>
      <c r="BUS6" s="109"/>
      <c r="BUT6" s="109"/>
      <c r="BUU6" s="109"/>
      <c r="BUV6" s="109"/>
      <c r="BUW6" s="109"/>
      <c r="BUX6" s="109"/>
      <c r="BUY6" s="109"/>
      <c r="BUZ6" s="109"/>
      <c r="BVA6" s="109"/>
      <c r="BVB6" s="109"/>
      <c r="BVC6" s="109"/>
      <c r="BVD6" s="109"/>
      <c r="BVE6" s="109"/>
      <c r="BVF6" s="109"/>
      <c r="BVG6" s="109"/>
      <c r="BVH6" s="109"/>
      <c r="BVI6" s="109"/>
      <c r="BVJ6" s="109"/>
      <c r="BVK6" s="109"/>
      <c r="BVL6" s="109"/>
      <c r="BVM6" s="109"/>
      <c r="BVN6" s="109"/>
      <c r="BVO6" s="109"/>
      <c r="BVP6" s="109"/>
      <c r="BVQ6" s="109"/>
      <c r="BVR6" s="109"/>
      <c r="BVS6" s="109"/>
      <c r="BVT6" s="109"/>
      <c r="BVU6" s="109"/>
      <c r="BVV6" s="109"/>
      <c r="BVW6" s="109"/>
      <c r="BVX6" s="109"/>
      <c r="BVY6" s="109"/>
      <c r="BVZ6" s="109"/>
      <c r="BWA6" s="109"/>
      <c r="BWB6" s="109"/>
      <c r="BWC6" s="109"/>
      <c r="BWD6" s="109"/>
      <c r="BWE6" s="109"/>
      <c r="BWF6" s="109"/>
      <c r="BWG6" s="109"/>
      <c r="BWH6" s="109"/>
      <c r="BWI6" s="109"/>
      <c r="BWJ6" s="109"/>
      <c r="BWK6" s="109"/>
      <c r="BWL6" s="109"/>
      <c r="BWM6" s="109"/>
      <c r="BWN6" s="109"/>
      <c r="BWO6" s="109"/>
      <c r="BWP6" s="109"/>
      <c r="BWQ6" s="109"/>
      <c r="BWR6" s="109"/>
      <c r="BWS6" s="109"/>
      <c r="BWT6" s="109"/>
      <c r="BWU6" s="109"/>
      <c r="BWV6" s="109"/>
      <c r="BWW6" s="109"/>
      <c r="BWX6" s="109"/>
      <c r="BWY6" s="109"/>
      <c r="BWZ6" s="109"/>
      <c r="BXA6" s="109"/>
      <c r="BXB6" s="109"/>
      <c r="BXC6" s="109"/>
      <c r="BXD6" s="109"/>
      <c r="BXE6" s="109"/>
      <c r="BXF6" s="109"/>
      <c r="BXG6" s="109"/>
      <c r="BXH6" s="109"/>
      <c r="BXI6" s="109"/>
      <c r="BXJ6" s="109"/>
      <c r="BXK6" s="109"/>
      <c r="BXL6" s="109"/>
      <c r="BXM6" s="109"/>
      <c r="BXN6" s="109"/>
      <c r="BXO6" s="109"/>
      <c r="BXP6" s="109"/>
      <c r="BXQ6" s="109"/>
      <c r="BXR6" s="109"/>
      <c r="BXS6" s="109"/>
      <c r="BXT6" s="109"/>
      <c r="BXU6" s="109"/>
      <c r="BXV6" s="109"/>
      <c r="BXW6" s="109"/>
      <c r="BXX6" s="109"/>
      <c r="BXY6" s="109"/>
      <c r="BXZ6" s="109"/>
      <c r="BYA6" s="109"/>
      <c r="BYB6" s="109"/>
      <c r="BYC6" s="109"/>
      <c r="BYD6" s="109"/>
      <c r="BYE6" s="109"/>
      <c r="BYF6" s="109"/>
      <c r="BYG6" s="109"/>
      <c r="BYH6" s="109"/>
      <c r="BYI6" s="109"/>
      <c r="BYJ6" s="109"/>
      <c r="BYK6" s="109"/>
      <c r="BYL6" s="109"/>
      <c r="BYM6" s="109"/>
      <c r="BYN6" s="109"/>
      <c r="BYO6" s="109"/>
      <c r="BYP6" s="109"/>
      <c r="BYQ6" s="109"/>
      <c r="BYR6" s="109"/>
      <c r="BYS6" s="109"/>
      <c r="BYT6" s="109"/>
      <c r="BYU6" s="109"/>
      <c r="BYV6" s="109"/>
      <c r="BYW6" s="109"/>
      <c r="BYX6" s="109"/>
      <c r="BYY6" s="109"/>
      <c r="BYZ6" s="109"/>
      <c r="BZA6" s="109"/>
      <c r="BZB6" s="109"/>
      <c r="BZC6" s="109"/>
      <c r="BZD6" s="109"/>
      <c r="BZE6" s="109"/>
      <c r="BZF6" s="109"/>
      <c r="BZG6" s="109"/>
      <c r="BZH6" s="109"/>
      <c r="BZI6" s="109"/>
      <c r="BZJ6" s="109"/>
      <c r="BZK6" s="109"/>
      <c r="BZL6" s="109"/>
      <c r="BZM6" s="109"/>
      <c r="BZN6" s="109"/>
      <c r="BZO6" s="109"/>
      <c r="BZP6" s="109"/>
      <c r="BZQ6" s="109"/>
      <c r="BZR6" s="109"/>
      <c r="BZS6" s="109"/>
      <c r="BZT6" s="109"/>
      <c r="BZU6" s="109"/>
      <c r="BZV6" s="109"/>
      <c r="BZW6" s="109"/>
      <c r="BZX6" s="109"/>
      <c r="BZY6" s="109"/>
      <c r="BZZ6" s="109"/>
      <c r="CAA6" s="109"/>
      <c r="CAB6" s="109"/>
      <c r="CAC6" s="109"/>
      <c r="CAD6" s="109"/>
      <c r="CAE6" s="109"/>
      <c r="CAF6" s="109"/>
      <c r="CAG6" s="109"/>
      <c r="CAH6" s="109"/>
      <c r="CAI6" s="109"/>
      <c r="CAJ6" s="109"/>
      <c r="CAK6" s="109"/>
      <c r="CAL6" s="109"/>
      <c r="CAM6" s="109"/>
      <c r="CAN6" s="109"/>
      <c r="CAO6" s="109"/>
      <c r="CAP6" s="109"/>
      <c r="CAQ6" s="109"/>
      <c r="CAR6" s="109"/>
      <c r="CAS6" s="109"/>
      <c r="CAT6" s="109"/>
      <c r="CAU6" s="109"/>
      <c r="CAV6" s="109"/>
      <c r="CAW6" s="109"/>
      <c r="CAX6" s="109"/>
      <c r="CAY6" s="109"/>
      <c r="CAZ6" s="109"/>
      <c r="CBA6" s="109"/>
      <c r="CBB6" s="109"/>
      <c r="CBC6" s="109"/>
      <c r="CBD6" s="109"/>
      <c r="CBE6" s="109"/>
      <c r="CBF6" s="109"/>
      <c r="CBG6" s="109"/>
      <c r="CBH6" s="109"/>
      <c r="CBI6" s="109"/>
      <c r="CBJ6" s="109"/>
      <c r="CBK6" s="109"/>
      <c r="CBL6" s="109"/>
      <c r="CBM6" s="109"/>
      <c r="CBN6" s="109"/>
      <c r="CBO6" s="109"/>
      <c r="CBP6" s="109"/>
      <c r="CBQ6" s="109"/>
      <c r="CBR6" s="109"/>
      <c r="CBS6" s="109"/>
      <c r="CBT6" s="109"/>
      <c r="CBU6" s="109"/>
      <c r="CBV6" s="109"/>
      <c r="CBW6" s="109"/>
      <c r="CBX6" s="109"/>
      <c r="CBY6" s="109"/>
      <c r="CBZ6" s="109"/>
      <c r="CCA6" s="109"/>
      <c r="CCB6" s="109"/>
      <c r="CCC6" s="109"/>
      <c r="CCD6" s="109"/>
      <c r="CCE6" s="109"/>
      <c r="CCF6" s="109"/>
      <c r="CCG6" s="109"/>
      <c r="CCH6" s="109"/>
      <c r="CCI6" s="109"/>
      <c r="CCJ6" s="109"/>
      <c r="CCK6" s="109"/>
      <c r="CCL6" s="109"/>
      <c r="CCM6" s="109"/>
      <c r="CCN6" s="109"/>
      <c r="CCO6" s="109"/>
      <c r="CCP6" s="109"/>
      <c r="CCQ6" s="109"/>
      <c r="CCR6" s="109"/>
      <c r="CCS6" s="109"/>
      <c r="CCT6" s="109"/>
      <c r="CCU6" s="109"/>
      <c r="CCV6" s="109"/>
      <c r="CCW6" s="109"/>
      <c r="CCX6" s="109"/>
      <c r="CCY6" s="109"/>
      <c r="CCZ6" s="109"/>
      <c r="CDA6" s="109"/>
      <c r="CDB6" s="109"/>
      <c r="CDC6" s="109"/>
      <c r="CDD6" s="109"/>
      <c r="CDE6" s="109"/>
      <c r="CDF6" s="109"/>
      <c r="CDG6" s="109"/>
      <c r="CDH6" s="109"/>
      <c r="CDI6" s="109"/>
      <c r="CDJ6" s="109"/>
      <c r="CDK6" s="109"/>
      <c r="CDL6" s="109"/>
      <c r="CDM6" s="109"/>
      <c r="CDN6" s="109"/>
      <c r="CDO6" s="109"/>
      <c r="CDP6" s="109"/>
      <c r="CDQ6" s="109"/>
      <c r="CDR6" s="109"/>
      <c r="CDS6" s="109"/>
      <c r="CDT6" s="109"/>
      <c r="CDU6" s="109"/>
      <c r="CDV6" s="109"/>
      <c r="CDW6" s="109"/>
      <c r="CDX6" s="109"/>
      <c r="CDY6" s="109"/>
      <c r="CDZ6" s="109"/>
      <c r="CEA6" s="109"/>
      <c r="CEB6" s="109"/>
      <c r="CEC6" s="109"/>
      <c r="CED6" s="109"/>
      <c r="CEE6" s="109"/>
      <c r="CEF6" s="109"/>
      <c r="CEG6" s="109"/>
      <c r="CEH6" s="109"/>
      <c r="CEI6" s="109"/>
      <c r="CEJ6" s="109"/>
      <c r="CEK6" s="109"/>
      <c r="CEL6" s="109"/>
      <c r="CEM6" s="109"/>
      <c r="CEN6" s="109"/>
      <c r="CEO6" s="109"/>
      <c r="CEP6" s="109"/>
      <c r="CEQ6" s="109"/>
      <c r="CER6" s="109"/>
      <c r="CES6" s="109"/>
      <c r="CET6" s="109"/>
      <c r="CEU6" s="109"/>
      <c r="CEV6" s="109"/>
      <c r="CEW6" s="109"/>
      <c r="CEX6" s="109"/>
      <c r="CEY6" s="109"/>
      <c r="CEZ6" s="109"/>
      <c r="CFA6" s="109"/>
      <c r="CFB6" s="109"/>
      <c r="CFC6" s="109"/>
      <c r="CFD6" s="109"/>
      <c r="CFE6" s="109"/>
      <c r="CFF6" s="109"/>
      <c r="CFG6" s="109"/>
      <c r="CFH6" s="109"/>
      <c r="CFI6" s="109"/>
      <c r="CFJ6" s="109"/>
      <c r="CFK6" s="109"/>
      <c r="CFL6" s="109"/>
      <c r="CFM6" s="109"/>
      <c r="CFN6" s="109"/>
      <c r="CFO6" s="109"/>
      <c r="CFP6" s="109"/>
      <c r="CFQ6" s="109"/>
      <c r="CFR6" s="109"/>
      <c r="CFS6" s="109"/>
      <c r="CFT6" s="109"/>
      <c r="CFU6" s="109"/>
      <c r="CFV6" s="109"/>
      <c r="CFW6" s="109"/>
      <c r="CFX6" s="109"/>
      <c r="CFY6" s="109"/>
      <c r="CFZ6" s="109"/>
      <c r="CGA6" s="109"/>
      <c r="CGB6" s="109"/>
      <c r="CGC6" s="109"/>
      <c r="CGD6" s="109"/>
      <c r="CGE6" s="109"/>
      <c r="CGF6" s="109"/>
      <c r="CGG6" s="109"/>
      <c r="CGH6" s="109"/>
      <c r="CGI6" s="109"/>
      <c r="CGJ6" s="109"/>
      <c r="CGK6" s="109"/>
      <c r="CGL6" s="109"/>
      <c r="CGM6" s="109"/>
      <c r="CGN6" s="109"/>
      <c r="CGO6" s="109"/>
      <c r="CGP6" s="109"/>
      <c r="CGQ6" s="109"/>
      <c r="CGR6" s="109"/>
      <c r="CGS6" s="109"/>
      <c r="CGT6" s="109"/>
      <c r="CGU6" s="109"/>
      <c r="CGV6" s="109"/>
      <c r="CGW6" s="109"/>
      <c r="CGX6" s="109"/>
      <c r="CGY6" s="109"/>
      <c r="CGZ6" s="109"/>
      <c r="CHA6" s="109"/>
      <c r="CHB6" s="109"/>
      <c r="CHC6" s="109"/>
      <c r="CHD6" s="109"/>
      <c r="CHE6" s="109"/>
      <c r="CHF6" s="109"/>
      <c r="CHG6" s="109"/>
      <c r="CHH6" s="109"/>
      <c r="CHI6" s="109"/>
      <c r="CHJ6" s="109"/>
      <c r="CHK6" s="109"/>
      <c r="CHL6" s="109"/>
      <c r="CHM6" s="109"/>
      <c r="CHN6" s="109"/>
      <c r="CHO6" s="109"/>
      <c r="CHP6" s="109"/>
      <c r="CHQ6" s="109"/>
      <c r="CHR6" s="109"/>
      <c r="CHS6" s="109"/>
      <c r="CHT6" s="109"/>
      <c r="CHU6" s="109"/>
      <c r="CHV6" s="109"/>
      <c r="CHW6" s="109"/>
      <c r="CHX6" s="109"/>
      <c r="CHY6" s="109"/>
      <c r="CHZ6" s="109"/>
      <c r="CIA6" s="109"/>
      <c r="CIB6" s="109"/>
      <c r="CIC6" s="109"/>
      <c r="CID6" s="109"/>
      <c r="CIE6" s="109"/>
      <c r="CIF6" s="109"/>
      <c r="CIG6" s="109"/>
      <c r="CIH6" s="109"/>
      <c r="CII6" s="109"/>
      <c r="CIJ6" s="109"/>
      <c r="CIK6" s="109"/>
      <c r="CIL6" s="109"/>
      <c r="CIM6" s="109"/>
      <c r="CIN6" s="109"/>
      <c r="CIO6" s="109"/>
      <c r="CIP6" s="109"/>
      <c r="CIQ6" s="109"/>
      <c r="CIR6" s="109"/>
      <c r="CIS6" s="109"/>
      <c r="CIT6" s="109"/>
      <c r="CIU6" s="109"/>
      <c r="CIV6" s="109"/>
      <c r="CIW6" s="109"/>
      <c r="CIX6" s="109"/>
      <c r="CIY6" s="109"/>
      <c r="CIZ6" s="109"/>
      <c r="CJA6" s="109"/>
      <c r="CJB6" s="109"/>
      <c r="CJC6" s="109"/>
      <c r="CJD6" s="109"/>
      <c r="CJE6" s="109"/>
      <c r="CJF6" s="109"/>
      <c r="CJG6" s="109"/>
      <c r="CJH6" s="109"/>
      <c r="CJI6" s="109"/>
      <c r="CJJ6" s="109"/>
      <c r="CJK6" s="109"/>
      <c r="CJL6" s="109"/>
      <c r="CJM6" s="109"/>
      <c r="CJN6" s="109"/>
      <c r="CJO6" s="109"/>
      <c r="CJP6" s="109"/>
      <c r="CJQ6" s="109"/>
      <c r="CJR6" s="109"/>
      <c r="CJS6" s="109"/>
      <c r="CJT6" s="109"/>
      <c r="CJU6" s="109"/>
      <c r="CJV6" s="109"/>
      <c r="CJW6" s="109"/>
      <c r="CJX6" s="109"/>
      <c r="CJY6" s="109"/>
      <c r="CJZ6" s="109"/>
      <c r="CKA6" s="109"/>
      <c r="CKB6" s="109"/>
      <c r="CKC6" s="109"/>
      <c r="CKD6" s="109"/>
      <c r="CKE6" s="109"/>
      <c r="CKF6" s="109"/>
      <c r="CKG6" s="109"/>
      <c r="CKH6" s="109"/>
      <c r="CKI6" s="109"/>
      <c r="CKJ6" s="109"/>
      <c r="CKK6" s="109"/>
      <c r="CKL6" s="109"/>
      <c r="CKM6" s="109"/>
      <c r="CKN6" s="109"/>
      <c r="CKO6" s="109"/>
      <c r="CKP6" s="109"/>
      <c r="CKQ6" s="109"/>
      <c r="CKR6" s="109"/>
      <c r="CKS6" s="109"/>
      <c r="CKT6" s="109"/>
      <c r="CKU6" s="109"/>
      <c r="CKV6" s="109"/>
      <c r="CKW6" s="109"/>
      <c r="CKX6" s="109"/>
      <c r="CKY6" s="109"/>
      <c r="CKZ6" s="109"/>
      <c r="CLA6" s="109"/>
      <c r="CLB6" s="109"/>
      <c r="CLC6" s="109"/>
      <c r="CLD6" s="109"/>
      <c r="CLE6" s="109"/>
      <c r="CLF6" s="109"/>
      <c r="CLG6" s="109"/>
      <c r="CLH6" s="109"/>
      <c r="CLI6" s="109"/>
      <c r="CLJ6" s="109"/>
      <c r="CLK6" s="109"/>
      <c r="CLL6" s="109"/>
      <c r="CLM6" s="109"/>
      <c r="CLN6" s="109"/>
      <c r="CLO6" s="109"/>
      <c r="CLP6" s="109"/>
      <c r="CLQ6" s="109"/>
      <c r="CLR6" s="109"/>
      <c r="CLS6" s="109"/>
      <c r="CLT6" s="109"/>
      <c r="CLU6" s="109"/>
      <c r="CLV6" s="109"/>
      <c r="CLW6" s="109"/>
      <c r="CLX6" s="109"/>
      <c r="CLY6" s="109"/>
      <c r="CLZ6" s="109"/>
      <c r="CMA6" s="109"/>
      <c r="CMB6" s="109"/>
      <c r="CMC6" s="109"/>
      <c r="CMD6" s="109"/>
      <c r="CME6" s="109"/>
      <c r="CMF6" s="109"/>
      <c r="CMG6" s="109"/>
      <c r="CMH6" s="109"/>
      <c r="CMI6" s="109"/>
      <c r="CMJ6" s="109"/>
      <c r="CMK6" s="109"/>
      <c r="CML6" s="109"/>
      <c r="CMM6" s="109"/>
      <c r="CMN6" s="109"/>
      <c r="CMO6" s="109"/>
      <c r="CMP6" s="109"/>
      <c r="CMQ6" s="109"/>
      <c r="CMR6" s="109"/>
      <c r="CMS6" s="109"/>
      <c r="CMT6" s="109"/>
      <c r="CMU6" s="109"/>
      <c r="CMV6" s="109"/>
      <c r="CMW6" s="109"/>
      <c r="CMX6" s="109"/>
      <c r="CMY6" s="109"/>
      <c r="CMZ6" s="109"/>
      <c r="CNA6" s="109"/>
      <c r="CNB6" s="109"/>
      <c r="CNC6" s="109"/>
      <c r="CND6" s="109"/>
      <c r="CNE6" s="109"/>
      <c r="CNF6" s="109"/>
      <c r="CNG6" s="109"/>
      <c r="CNH6" s="109"/>
      <c r="CNI6" s="109"/>
      <c r="CNJ6" s="109"/>
      <c r="CNK6" s="109"/>
      <c r="CNL6" s="109"/>
      <c r="CNM6" s="109"/>
      <c r="CNN6" s="109"/>
      <c r="CNO6" s="109"/>
      <c r="CNP6" s="109"/>
      <c r="CNQ6" s="109"/>
      <c r="CNR6" s="109"/>
      <c r="CNS6" s="109"/>
      <c r="CNT6" s="109"/>
      <c r="CNU6" s="109"/>
      <c r="CNV6" s="109"/>
      <c r="CNW6" s="109"/>
      <c r="CNX6" s="109"/>
      <c r="CNY6" s="109"/>
      <c r="CNZ6" s="109"/>
      <c r="COA6" s="109"/>
      <c r="COB6" s="109"/>
      <c r="COC6" s="109"/>
      <c r="COD6" s="109"/>
      <c r="COE6" s="109"/>
      <c r="COF6" s="109"/>
      <c r="COG6" s="109"/>
      <c r="COH6" s="109"/>
      <c r="COI6" s="109"/>
      <c r="COJ6" s="109"/>
      <c r="COK6" s="109"/>
      <c r="COL6" s="109"/>
      <c r="COM6" s="109"/>
      <c r="CON6" s="109"/>
      <c r="COO6" s="109"/>
      <c r="COP6" s="109"/>
      <c r="COQ6" s="109"/>
      <c r="COR6" s="109"/>
      <c r="COS6" s="109"/>
      <c r="COT6" s="109"/>
      <c r="COU6" s="109"/>
      <c r="COV6" s="109"/>
      <c r="COW6" s="109"/>
      <c r="COX6" s="109"/>
      <c r="COY6" s="109"/>
      <c r="COZ6" s="109"/>
      <c r="CPA6" s="109"/>
      <c r="CPB6" s="109"/>
      <c r="CPC6" s="109"/>
      <c r="CPD6" s="109"/>
      <c r="CPE6" s="109"/>
      <c r="CPF6" s="109"/>
      <c r="CPG6" s="109"/>
      <c r="CPH6" s="109"/>
      <c r="CPI6" s="109"/>
      <c r="CPJ6" s="109"/>
      <c r="CPK6" s="109"/>
      <c r="CPL6" s="109"/>
      <c r="CPM6" s="109"/>
      <c r="CPN6" s="109"/>
      <c r="CPO6" s="109"/>
      <c r="CPP6" s="109"/>
      <c r="CPQ6" s="109"/>
      <c r="CPR6" s="109"/>
      <c r="CPS6" s="109"/>
      <c r="CPT6" s="109"/>
      <c r="CPU6" s="109"/>
      <c r="CPV6" s="109"/>
      <c r="CPW6" s="109"/>
      <c r="CPX6" s="109"/>
      <c r="CPY6" s="109"/>
      <c r="CPZ6" s="109"/>
      <c r="CQA6" s="109"/>
      <c r="CQB6" s="109"/>
      <c r="CQC6" s="109"/>
      <c r="CQD6" s="109"/>
      <c r="CQE6" s="109"/>
      <c r="CQF6" s="109"/>
      <c r="CQG6" s="109"/>
      <c r="CQH6" s="109"/>
      <c r="CQI6" s="109"/>
      <c r="CQJ6" s="109"/>
      <c r="CQK6" s="109"/>
      <c r="CQL6" s="109"/>
      <c r="CQM6" s="109"/>
      <c r="CQN6" s="109"/>
      <c r="CQO6" s="109"/>
      <c r="CQP6" s="109"/>
      <c r="CQQ6" s="109"/>
      <c r="CQR6" s="109"/>
      <c r="CQS6" s="109"/>
      <c r="CQT6" s="109"/>
      <c r="CQU6" s="109"/>
      <c r="CQV6" s="109"/>
      <c r="CQW6" s="109"/>
      <c r="CQX6" s="109"/>
      <c r="CQY6" s="109"/>
      <c r="CQZ6" s="109"/>
      <c r="CRA6" s="109"/>
      <c r="CRB6" s="109"/>
      <c r="CRC6" s="109"/>
      <c r="CRD6" s="109"/>
      <c r="CRE6" s="109"/>
      <c r="CRF6" s="109"/>
      <c r="CRG6" s="109"/>
      <c r="CRH6" s="109"/>
      <c r="CRI6" s="109"/>
      <c r="CRJ6" s="109"/>
      <c r="CRK6" s="109"/>
      <c r="CRL6" s="109"/>
      <c r="CRM6" s="109"/>
      <c r="CRN6" s="109"/>
      <c r="CRO6" s="109"/>
      <c r="CRP6" s="109"/>
      <c r="CRQ6" s="109"/>
      <c r="CRR6" s="109"/>
      <c r="CRS6" s="109"/>
      <c r="CRT6" s="109"/>
      <c r="CRU6" s="109"/>
      <c r="CRV6" s="109"/>
      <c r="CRW6" s="109"/>
      <c r="CRX6" s="109"/>
      <c r="CRY6" s="109"/>
      <c r="CRZ6" s="109"/>
      <c r="CSA6" s="109"/>
      <c r="CSB6" s="109"/>
      <c r="CSC6" s="109"/>
      <c r="CSD6" s="109"/>
      <c r="CSE6" s="109"/>
      <c r="CSF6" s="109"/>
      <c r="CSG6" s="109"/>
      <c r="CSH6" s="109"/>
      <c r="CSI6" s="109"/>
      <c r="CSJ6" s="109"/>
      <c r="CSK6" s="109"/>
      <c r="CSL6" s="109"/>
      <c r="CSM6" s="109"/>
      <c r="CSN6" s="109"/>
      <c r="CSO6" s="109"/>
      <c r="CSP6" s="109"/>
      <c r="CSQ6" s="109"/>
      <c r="CSR6" s="109"/>
      <c r="CSS6" s="109"/>
      <c r="CST6" s="109"/>
      <c r="CSU6" s="109"/>
      <c r="CSV6" s="109"/>
      <c r="CSW6" s="109"/>
      <c r="CSX6" s="109"/>
      <c r="CSY6" s="109"/>
      <c r="CSZ6" s="109"/>
      <c r="CTA6" s="109"/>
      <c r="CTB6" s="109"/>
      <c r="CTC6" s="109"/>
      <c r="CTD6" s="109"/>
      <c r="CTE6" s="109"/>
      <c r="CTF6" s="109"/>
      <c r="CTG6" s="109"/>
      <c r="CTH6" s="109"/>
      <c r="CTI6" s="109"/>
      <c r="CTJ6" s="109"/>
      <c r="CTK6" s="109"/>
      <c r="CTL6" s="109"/>
      <c r="CTM6" s="109"/>
      <c r="CTN6" s="109"/>
      <c r="CTO6" s="109"/>
      <c r="CTP6" s="109"/>
      <c r="CTQ6" s="109"/>
      <c r="CTR6" s="109"/>
      <c r="CTS6" s="109"/>
      <c r="CTT6" s="109"/>
      <c r="CTU6" s="109"/>
      <c r="CTV6" s="109"/>
      <c r="CTW6" s="109"/>
      <c r="CTX6" s="109"/>
      <c r="CTY6" s="109"/>
      <c r="CTZ6" s="109"/>
      <c r="CUA6" s="109"/>
      <c r="CUB6" s="109"/>
      <c r="CUC6" s="109"/>
      <c r="CUD6" s="109"/>
      <c r="CUE6" s="109"/>
      <c r="CUF6" s="109"/>
      <c r="CUG6" s="109"/>
      <c r="CUH6" s="109"/>
      <c r="CUI6" s="109"/>
      <c r="CUJ6" s="109"/>
      <c r="CUK6" s="109"/>
      <c r="CUL6" s="109"/>
      <c r="CUM6" s="109"/>
      <c r="CUN6" s="109"/>
      <c r="CUO6" s="109"/>
      <c r="CUP6" s="109"/>
      <c r="CUQ6" s="109"/>
      <c r="CUR6" s="109"/>
      <c r="CUS6" s="109"/>
      <c r="CUT6" s="109"/>
      <c r="CUU6" s="109"/>
      <c r="CUV6" s="109"/>
      <c r="CUW6" s="109"/>
      <c r="CUX6" s="109"/>
      <c r="CUY6" s="109"/>
      <c r="CUZ6" s="109"/>
      <c r="CVA6" s="109"/>
      <c r="CVB6" s="109"/>
      <c r="CVC6" s="109"/>
      <c r="CVD6" s="109"/>
      <c r="CVE6" s="109"/>
      <c r="CVF6" s="109"/>
      <c r="CVG6" s="109"/>
      <c r="CVH6" s="109"/>
      <c r="CVI6" s="109"/>
      <c r="CVJ6" s="109"/>
      <c r="CVK6" s="109"/>
      <c r="CVL6" s="109"/>
      <c r="CVM6" s="109"/>
      <c r="CVN6" s="109"/>
      <c r="CVO6" s="109"/>
      <c r="CVP6" s="109"/>
      <c r="CVQ6" s="109"/>
      <c r="CVR6" s="109"/>
      <c r="CVS6" s="109"/>
      <c r="CVT6" s="109"/>
      <c r="CVU6" s="109"/>
      <c r="CVV6" s="109"/>
      <c r="CVW6" s="109"/>
      <c r="CVX6" s="109"/>
      <c r="CVY6" s="109"/>
      <c r="CVZ6" s="109"/>
      <c r="CWA6" s="109"/>
      <c r="CWB6" s="109"/>
      <c r="CWC6" s="109"/>
      <c r="CWD6" s="109"/>
      <c r="CWE6" s="109"/>
      <c r="CWF6" s="109"/>
      <c r="CWG6" s="109"/>
      <c r="CWH6" s="109"/>
      <c r="CWI6" s="109"/>
      <c r="CWJ6" s="109"/>
      <c r="CWK6" s="109"/>
      <c r="CWL6" s="109"/>
      <c r="CWM6" s="109"/>
      <c r="CWN6" s="109"/>
      <c r="CWO6" s="109"/>
      <c r="CWP6" s="109"/>
      <c r="CWQ6" s="109"/>
      <c r="CWR6" s="109"/>
      <c r="CWS6" s="109"/>
      <c r="CWT6" s="109"/>
      <c r="CWU6" s="109"/>
      <c r="CWV6" s="109"/>
      <c r="CWW6" s="109"/>
      <c r="CWX6" s="109"/>
      <c r="CWY6" s="109"/>
      <c r="CWZ6" s="109"/>
      <c r="CXA6" s="109"/>
      <c r="CXB6" s="109"/>
      <c r="CXC6" s="109"/>
      <c r="CXD6" s="109"/>
      <c r="CXE6" s="109"/>
      <c r="CXF6" s="109"/>
      <c r="CXG6" s="109"/>
      <c r="CXH6" s="109"/>
      <c r="CXI6" s="109"/>
      <c r="CXJ6" s="109"/>
      <c r="CXK6" s="109"/>
      <c r="CXL6" s="109"/>
      <c r="CXM6" s="109"/>
      <c r="CXN6" s="109"/>
      <c r="CXO6" s="109"/>
      <c r="CXP6" s="109"/>
      <c r="CXQ6" s="109"/>
      <c r="CXR6" s="109"/>
      <c r="CXS6" s="109"/>
      <c r="CXT6" s="109"/>
      <c r="CXU6" s="109"/>
      <c r="CXV6" s="109"/>
      <c r="CXW6" s="109"/>
      <c r="CXX6" s="109"/>
      <c r="CXY6" s="109"/>
      <c r="CXZ6" s="109"/>
      <c r="CYA6" s="109"/>
      <c r="CYB6" s="109"/>
      <c r="CYC6" s="109"/>
      <c r="CYD6" s="109"/>
      <c r="CYE6" s="109"/>
      <c r="CYF6" s="109"/>
      <c r="CYG6" s="109"/>
      <c r="CYH6" s="109"/>
      <c r="CYI6" s="109"/>
      <c r="CYJ6" s="109"/>
      <c r="CYK6" s="109"/>
      <c r="CYL6" s="109"/>
      <c r="CYM6" s="109"/>
      <c r="CYN6" s="109"/>
      <c r="CYO6" s="109"/>
      <c r="CYP6" s="109"/>
      <c r="CYQ6" s="109"/>
      <c r="CYR6" s="109"/>
      <c r="CYS6" s="109"/>
      <c r="CYT6" s="109"/>
      <c r="CYU6" s="109"/>
      <c r="CYV6" s="109"/>
      <c r="CYW6" s="109"/>
      <c r="CYX6" s="109"/>
      <c r="CYY6" s="109"/>
      <c r="CYZ6" s="109"/>
      <c r="CZA6" s="109"/>
      <c r="CZB6" s="109"/>
      <c r="CZC6" s="109"/>
      <c r="CZD6" s="109"/>
      <c r="CZE6" s="109"/>
      <c r="CZF6" s="109"/>
      <c r="CZG6" s="109"/>
      <c r="CZH6" s="109"/>
      <c r="CZI6" s="109"/>
      <c r="CZJ6" s="109"/>
      <c r="CZK6" s="109"/>
      <c r="CZL6" s="109"/>
      <c r="CZM6" s="109"/>
      <c r="CZN6" s="109"/>
      <c r="CZO6" s="109"/>
      <c r="CZP6" s="109"/>
      <c r="CZQ6" s="109"/>
      <c r="CZR6" s="109"/>
      <c r="CZS6" s="109"/>
      <c r="CZT6" s="109"/>
      <c r="CZU6" s="109"/>
      <c r="CZV6" s="109"/>
      <c r="CZW6" s="109"/>
      <c r="CZX6" s="109"/>
      <c r="CZY6" s="109"/>
      <c r="CZZ6" s="109"/>
      <c r="DAA6" s="109"/>
      <c r="DAB6" s="109"/>
      <c r="DAC6" s="109"/>
      <c r="DAD6" s="109"/>
      <c r="DAE6" s="109"/>
      <c r="DAF6" s="109"/>
      <c r="DAG6" s="109"/>
      <c r="DAH6" s="109"/>
      <c r="DAI6" s="109"/>
      <c r="DAJ6" s="109"/>
      <c r="DAK6" s="109"/>
      <c r="DAL6" s="109"/>
      <c r="DAM6" s="109"/>
      <c r="DAN6" s="109"/>
      <c r="DAO6" s="109"/>
      <c r="DAP6" s="109"/>
      <c r="DAQ6" s="109"/>
      <c r="DAR6" s="109"/>
      <c r="DAS6" s="109"/>
      <c r="DAT6" s="109"/>
      <c r="DAU6" s="109"/>
      <c r="DAV6" s="109"/>
      <c r="DAW6" s="109"/>
      <c r="DAX6" s="109"/>
      <c r="DAY6" s="109"/>
      <c r="DAZ6" s="109"/>
      <c r="DBA6" s="109"/>
      <c r="DBB6" s="109"/>
      <c r="DBC6" s="109"/>
      <c r="DBD6" s="109"/>
      <c r="DBE6" s="109"/>
      <c r="DBF6" s="109"/>
      <c r="DBG6" s="109"/>
      <c r="DBH6" s="109"/>
      <c r="DBI6" s="109"/>
      <c r="DBJ6" s="109"/>
      <c r="DBK6" s="109"/>
      <c r="DBL6" s="109"/>
      <c r="DBM6" s="109"/>
      <c r="DBN6" s="109"/>
      <c r="DBO6" s="109"/>
      <c r="DBP6" s="109"/>
      <c r="DBQ6" s="109"/>
      <c r="DBR6" s="109"/>
      <c r="DBS6" s="109"/>
      <c r="DBT6" s="109"/>
      <c r="DBU6" s="109"/>
      <c r="DBV6" s="109"/>
      <c r="DBW6" s="109"/>
      <c r="DBX6" s="109"/>
      <c r="DBY6" s="109"/>
      <c r="DBZ6" s="109"/>
      <c r="DCA6" s="109"/>
      <c r="DCB6" s="109"/>
      <c r="DCC6" s="109"/>
      <c r="DCD6" s="109"/>
      <c r="DCE6" s="109"/>
      <c r="DCF6" s="109"/>
      <c r="DCG6" s="109"/>
      <c r="DCH6" s="109"/>
      <c r="DCI6" s="109"/>
      <c r="DCJ6" s="109"/>
      <c r="DCK6" s="109"/>
      <c r="DCL6" s="109"/>
      <c r="DCM6" s="109"/>
      <c r="DCN6" s="109"/>
      <c r="DCO6" s="109"/>
      <c r="DCP6" s="109"/>
      <c r="DCQ6" s="109"/>
      <c r="DCR6" s="109"/>
      <c r="DCS6" s="109"/>
      <c r="DCT6" s="109"/>
      <c r="DCU6" s="109"/>
      <c r="DCV6" s="109"/>
      <c r="DCW6" s="109"/>
      <c r="DCX6" s="109"/>
      <c r="DCY6" s="109"/>
      <c r="DCZ6" s="109"/>
      <c r="DDA6" s="109"/>
      <c r="DDB6" s="109"/>
      <c r="DDC6" s="109"/>
      <c r="DDD6" s="109"/>
      <c r="DDE6" s="109"/>
      <c r="DDF6" s="109"/>
      <c r="DDG6" s="109"/>
      <c r="DDH6" s="109"/>
      <c r="DDI6" s="109"/>
      <c r="DDJ6" s="109"/>
      <c r="DDK6" s="109"/>
      <c r="DDL6" s="109"/>
      <c r="DDM6" s="109"/>
      <c r="DDN6" s="109"/>
      <c r="DDO6" s="109"/>
      <c r="DDP6" s="109"/>
      <c r="DDQ6" s="109"/>
      <c r="DDR6" s="109"/>
      <c r="DDS6" s="109"/>
      <c r="DDT6" s="109"/>
      <c r="DDU6" s="109"/>
      <c r="DDV6" s="109"/>
      <c r="DDW6" s="109"/>
      <c r="DDX6" s="109"/>
      <c r="DDY6" s="109"/>
      <c r="DDZ6" s="109"/>
      <c r="DEA6" s="109"/>
      <c r="DEB6" s="109"/>
      <c r="DEC6" s="109"/>
      <c r="DED6" s="109"/>
      <c r="DEE6" s="109"/>
      <c r="DEF6" s="109"/>
      <c r="DEG6" s="109"/>
      <c r="DEH6" s="109"/>
      <c r="DEI6" s="109"/>
      <c r="DEJ6" s="109"/>
      <c r="DEK6" s="109"/>
      <c r="DEL6" s="109"/>
      <c r="DEM6" s="109"/>
      <c r="DEN6" s="109"/>
      <c r="DEO6" s="109"/>
      <c r="DEP6" s="109"/>
      <c r="DEQ6" s="109"/>
      <c r="DER6" s="109"/>
      <c r="DES6" s="109"/>
      <c r="DET6" s="109"/>
      <c r="DEU6" s="109"/>
      <c r="DEV6" s="109"/>
      <c r="DEW6" s="109"/>
      <c r="DEX6" s="109"/>
      <c r="DEY6" s="109"/>
      <c r="DEZ6" s="109"/>
      <c r="DFA6" s="109"/>
      <c r="DFB6" s="109"/>
      <c r="DFC6" s="109"/>
      <c r="DFD6" s="109"/>
      <c r="DFE6" s="109"/>
      <c r="DFF6" s="109"/>
      <c r="DFG6" s="109"/>
      <c r="DFH6" s="109"/>
      <c r="DFI6" s="109"/>
      <c r="DFJ6" s="109"/>
      <c r="DFK6" s="109"/>
      <c r="DFL6" s="109"/>
      <c r="DFM6" s="109"/>
      <c r="DFN6" s="109"/>
      <c r="DFO6" s="109"/>
      <c r="DFP6" s="109"/>
      <c r="DFQ6" s="109"/>
      <c r="DFR6" s="109"/>
      <c r="DFS6" s="109"/>
      <c r="DFT6" s="109"/>
      <c r="DFU6" s="109"/>
      <c r="DFV6" s="109"/>
      <c r="DFW6" s="109"/>
      <c r="DFX6" s="109"/>
      <c r="DFY6" s="109"/>
      <c r="DFZ6" s="109"/>
      <c r="DGA6" s="109"/>
      <c r="DGB6" s="109"/>
      <c r="DGC6" s="109"/>
      <c r="DGD6" s="109"/>
      <c r="DGE6" s="109"/>
      <c r="DGF6" s="109"/>
      <c r="DGG6" s="109"/>
      <c r="DGH6" s="109"/>
      <c r="DGI6" s="109"/>
      <c r="DGJ6" s="109"/>
      <c r="DGK6" s="109"/>
      <c r="DGL6" s="109"/>
      <c r="DGM6" s="109"/>
      <c r="DGN6" s="109"/>
      <c r="DGO6" s="109"/>
      <c r="DGP6" s="109"/>
      <c r="DGQ6" s="109"/>
      <c r="DGR6" s="109"/>
      <c r="DGS6" s="109"/>
      <c r="DGT6" s="109"/>
      <c r="DGU6" s="109"/>
      <c r="DGV6" s="109"/>
      <c r="DGW6" s="109"/>
      <c r="DGX6" s="109"/>
      <c r="DGY6" s="109"/>
      <c r="DGZ6" s="109"/>
      <c r="DHA6" s="109"/>
      <c r="DHB6" s="109"/>
      <c r="DHC6" s="109"/>
      <c r="DHD6" s="109"/>
      <c r="DHE6" s="109"/>
      <c r="DHF6" s="109"/>
      <c r="DHG6" s="109"/>
      <c r="DHH6" s="109"/>
      <c r="DHI6" s="109"/>
      <c r="DHJ6" s="109"/>
      <c r="DHK6" s="109"/>
      <c r="DHL6" s="109"/>
      <c r="DHM6" s="109"/>
      <c r="DHN6" s="109"/>
      <c r="DHO6" s="109"/>
      <c r="DHP6" s="109"/>
      <c r="DHQ6" s="109"/>
      <c r="DHR6" s="109"/>
      <c r="DHS6" s="109"/>
      <c r="DHT6" s="109"/>
      <c r="DHU6" s="109"/>
      <c r="DHV6" s="109"/>
      <c r="DHW6" s="109"/>
      <c r="DHX6" s="109"/>
      <c r="DHY6" s="109"/>
      <c r="DHZ6" s="109"/>
      <c r="DIA6" s="109"/>
      <c r="DIB6" s="109"/>
      <c r="DIC6" s="109"/>
      <c r="DID6" s="109"/>
      <c r="DIE6" s="109"/>
      <c r="DIF6" s="109"/>
      <c r="DIG6" s="109"/>
      <c r="DIH6" s="109"/>
      <c r="DII6" s="109"/>
      <c r="DIJ6" s="109"/>
      <c r="DIK6" s="109"/>
      <c r="DIL6" s="109"/>
      <c r="DIM6" s="109"/>
      <c r="DIN6" s="109"/>
      <c r="DIO6" s="109"/>
      <c r="DIP6" s="109"/>
      <c r="DIQ6" s="109"/>
      <c r="DIR6" s="109"/>
      <c r="DIS6" s="109"/>
      <c r="DIT6" s="109"/>
      <c r="DIU6" s="109"/>
      <c r="DIV6" s="109"/>
      <c r="DIW6" s="109"/>
      <c r="DIX6" s="109"/>
      <c r="DIY6" s="109"/>
      <c r="DIZ6" s="109"/>
      <c r="DJA6" s="109"/>
      <c r="DJB6" s="109"/>
      <c r="DJC6" s="109"/>
      <c r="DJD6" s="109"/>
      <c r="DJE6" s="109"/>
      <c r="DJF6" s="109"/>
      <c r="DJG6" s="109"/>
      <c r="DJH6" s="109"/>
      <c r="DJI6" s="109"/>
      <c r="DJJ6" s="109"/>
      <c r="DJK6" s="109"/>
      <c r="DJL6" s="109"/>
      <c r="DJM6" s="109"/>
      <c r="DJN6" s="109"/>
      <c r="DJO6" s="109"/>
      <c r="DJP6" s="109"/>
      <c r="DJQ6" s="109"/>
      <c r="DJR6" s="109"/>
      <c r="DJS6" s="109"/>
      <c r="DJT6" s="109"/>
      <c r="DJU6" s="109"/>
      <c r="DJV6" s="109"/>
      <c r="DJW6" s="109"/>
      <c r="DJX6" s="109"/>
      <c r="DJY6" s="109"/>
      <c r="DJZ6" s="109"/>
      <c r="DKA6" s="109"/>
      <c r="DKB6" s="109"/>
      <c r="DKC6" s="109"/>
      <c r="DKD6" s="109"/>
      <c r="DKE6" s="109"/>
      <c r="DKF6" s="109"/>
      <c r="DKG6" s="109"/>
      <c r="DKH6" s="109"/>
      <c r="DKI6" s="109"/>
      <c r="DKJ6" s="109"/>
      <c r="DKK6" s="109"/>
      <c r="DKL6" s="109"/>
      <c r="DKM6" s="109"/>
      <c r="DKN6" s="109"/>
      <c r="DKO6" s="109"/>
      <c r="DKP6" s="109"/>
      <c r="DKQ6" s="109"/>
      <c r="DKR6" s="109"/>
      <c r="DKS6" s="109"/>
      <c r="DKT6" s="109"/>
      <c r="DKU6" s="109"/>
      <c r="DKV6" s="109"/>
      <c r="DKW6" s="109"/>
      <c r="DKX6" s="109"/>
      <c r="DKY6" s="109"/>
      <c r="DKZ6" s="109"/>
      <c r="DLA6" s="109"/>
      <c r="DLB6" s="109"/>
      <c r="DLC6" s="109"/>
      <c r="DLD6" s="109"/>
      <c r="DLE6" s="109"/>
      <c r="DLF6" s="109"/>
      <c r="DLG6" s="109"/>
      <c r="DLH6" s="109"/>
      <c r="DLI6" s="109"/>
      <c r="DLJ6" s="109"/>
      <c r="DLK6" s="109"/>
      <c r="DLL6" s="109"/>
      <c r="DLM6" s="109"/>
      <c r="DLN6" s="109"/>
      <c r="DLO6" s="109"/>
      <c r="DLP6" s="109"/>
      <c r="DLQ6" s="109"/>
      <c r="DLR6" s="109"/>
      <c r="DLS6" s="109"/>
      <c r="DLT6" s="109"/>
      <c r="DLU6" s="109"/>
      <c r="DLV6" s="109"/>
      <c r="DLW6" s="109"/>
      <c r="DLX6" s="109"/>
      <c r="DLY6" s="109"/>
      <c r="DLZ6" s="109"/>
      <c r="DMA6" s="109"/>
      <c r="DMB6" s="109"/>
      <c r="DMC6" s="109"/>
      <c r="DMD6" s="109"/>
      <c r="DME6" s="109"/>
      <c r="DMF6" s="109"/>
      <c r="DMG6" s="109"/>
      <c r="DMH6" s="109"/>
      <c r="DMI6" s="109"/>
      <c r="DMJ6" s="109"/>
      <c r="DMK6" s="109"/>
      <c r="DML6" s="109"/>
      <c r="DMM6" s="109"/>
      <c r="DMN6" s="109"/>
      <c r="DMO6" s="109"/>
      <c r="DMP6" s="109"/>
      <c r="DMQ6" s="109"/>
      <c r="DMR6" s="109"/>
      <c r="DMS6" s="109"/>
      <c r="DMT6" s="109"/>
      <c r="DMU6" s="109"/>
      <c r="DMV6" s="109"/>
      <c r="DMW6" s="109"/>
      <c r="DMX6" s="109"/>
      <c r="DMY6" s="109"/>
      <c r="DMZ6" s="109"/>
      <c r="DNA6" s="109"/>
      <c r="DNB6" s="109"/>
      <c r="DNC6" s="109"/>
      <c r="DND6" s="109"/>
      <c r="DNE6" s="109"/>
      <c r="DNF6" s="109"/>
      <c r="DNG6" s="109"/>
      <c r="DNH6" s="109"/>
      <c r="DNI6" s="109"/>
      <c r="DNJ6" s="109"/>
      <c r="DNK6" s="109"/>
      <c r="DNL6" s="109"/>
      <c r="DNM6" s="109"/>
      <c r="DNN6" s="109"/>
      <c r="DNO6" s="109"/>
      <c r="DNP6" s="109"/>
      <c r="DNQ6" s="109"/>
      <c r="DNR6" s="109"/>
      <c r="DNS6" s="109"/>
      <c r="DNT6" s="109"/>
      <c r="DNU6" s="109"/>
      <c r="DNV6" s="109"/>
      <c r="DNW6" s="109"/>
      <c r="DNX6" s="109"/>
      <c r="DNY6" s="109"/>
      <c r="DNZ6" s="109"/>
      <c r="DOA6" s="109"/>
      <c r="DOB6" s="109"/>
      <c r="DOC6" s="109"/>
      <c r="DOD6" s="109"/>
      <c r="DOE6" s="109"/>
      <c r="DOF6" s="109"/>
      <c r="DOG6" s="109"/>
      <c r="DOH6" s="109"/>
      <c r="DOI6" s="109"/>
      <c r="DOJ6" s="109"/>
      <c r="DOK6" s="109"/>
      <c r="DOL6" s="109"/>
      <c r="DOM6" s="109"/>
      <c r="DON6" s="109"/>
      <c r="DOO6" s="109"/>
      <c r="DOP6" s="109"/>
      <c r="DOQ6" s="109"/>
      <c r="DOR6" s="109"/>
      <c r="DOS6" s="109"/>
      <c r="DOT6" s="109"/>
      <c r="DOU6" s="109"/>
      <c r="DOV6" s="109"/>
      <c r="DOW6" s="109"/>
      <c r="DOX6" s="109"/>
      <c r="DOY6" s="109"/>
      <c r="DOZ6" s="109"/>
      <c r="DPA6" s="109"/>
      <c r="DPB6" s="109"/>
      <c r="DPC6" s="109"/>
      <c r="DPD6" s="109"/>
      <c r="DPE6" s="109"/>
      <c r="DPF6" s="109"/>
      <c r="DPG6" s="109"/>
      <c r="DPH6" s="109"/>
      <c r="DPI6" s="109"/>
      <c r="DPJ6" s="109"/>
      <c r="DPK6" s="109"/>
      <c r="DPL6" s="109"/>
      <c r="DPM6" s="109"/>
      <c r="DPN6" s="109"/>
      <c r="DPO6" s="109"/>
      <c r="DPP6" s="109"/>
      <c r="DPQ6" s="109"/>
      <c r="DPR6" s="109"/>
      <c r="DPS6" s="109"/>
      <c r="DPT6" s="109"/>
      <c r="DPU6" s="109"/>
      <c r="DPV6" s="109"/>
      <c r="DPW6" s="109"/>
      <c r="DPX6" s="109"/>
      <c r="DPY6" s="109"/>
      <c r="DPZ6" s="109"/>
      <c r="DQA6" s="109"/>
      <c r="DQB6" s="109"/>
      <c r="DQC6" s="109"/>
      <c r="DQD6" s="109"/>
      <c r="DQE6" s="109"/>
      <c r="DQF6" s="109"/>
      <c r="DQG6" s="109"/>
      <c r="DQH6" s="109"/>
      <c r="DQI6" s="109"/>
      <c r="DQJ6" s="109"/>
      <c r="DQK6" s="109"/>
      <c r="DQL6" s="109"/>
      <c r="DQM6" s="109"/>
      <c r="DQN6" s="109"/>
      <c r="DQO6" s="109"/>
      <c r="DQP6" s="109"/>
      <c r="DQQ6" s="109"/>
      <c r="DQR6" s="109"/>
      <c r="DQS6" s="109"/>
      <c r="DQT6" s="109"/>
      <c r="DQU6" s="109"/>
      <c r="DQV6" s="109"/>
      <c r="DQW6" s="109"/>
      <c r="DQX6" s="109"/>
      <c r="DQY6" s="109"/>
      <c r="DQZ6" s="109"/>
      <c r="DRA6" s="109"/>
      <c r="DRB6" s="109"/>
      <c r="DRC6" s="109"/>
      <c r="DRD6" s="109"/>
      <c r="DRE6" s="109"/>
      <c r="DRF6" s="109"/>
      <c r="DRG6" s="109"/>
      <c r="DRH6" s="109"/>
      <c r="DRI6" s="109"/>
      <c r="DRJ6" s="109"/>
      <c r="DRK6" s="109"/>
      <c r="DRL6" s="109"/>
      <c r="DRM6" s="109"/>
      <c r="DRN6" s="109"/>
      <c r="DRO6" s="109"/>
      <c r="DRP6" s="109"/>
      <c r="DRQ6" s="109"/>
      <c r="DRR6" s="109"/>
      <c r="DRS6" s="109"/>
      <c r="DRT6" s="109"/>
      <c r="DRU6" s="109"/>
      <c r="DRV6" s="109"/>
      <c r="DRW6" s="109"/>
      <c r="DRX6" s="109"/>
      <c r="DRY6" s="109"/>
      <c r="DRZ6" s="109"/>
      <c r="DSA6" s="109"/>
      <c r="DSB6" s="109"/>
      <c r="DSC6" s="109"/>
      <c r="DSD6" s="109"/>
      <c r="DSE6" s="109"/>
      <c r="DSF6" s="109"/>
      <c r="DSG6" s="109"/>
      <c r="DSH6" s="109"/>
      <c r="DSI6" s="109"/>
      <c r="DSJ6" s="109"/>
      <c r="DSK6" s="109"/>
      <c r="DSL6" s="109"/>
      <c r="DSM6" s="109"/>
      <c r="DSN6" s="109"/>
      <c r="DSO6" s="109"/>
      <c r="DSP6" s="109"/>
      <c r="DSQ6" s="109"/>
      <c r="DSR6" s="109"/>
      <c r="DSS6" s="109"/>
      <c r="DST6" s="109"/>
      <c r="DSU6" s="109"/>
      <c r="DSV6" s="109"/>
      <c r="DSW6" s="109"/>
      <c r="DSX6" s="109"/>
      <c r="DSY6" s="109"/>
      <c r="DSZ6" s="109"/>
      <c r="DTA6" s="109"/>
      <c r="DTB6" s="109"/>
      <c r="DTC6" s="109"/>
      <c r="DTD6" s="109"/>
      <c r="DTE6" s="109"/>
      <c r="DTF6" s="109"/>
      <c r="DTG6" s="109"/>
      <c r="DTH6" s="109"/>
      <c r="DTI6" s="109"/>
      <c r="DTJ6" s="109"/>
      <c r="DTK6" s="109"/>
      <c r="DTL6" s="109"/>
      <c r="DTM6" s="109"/>
      <c r="DTN6" s="109"/>
      <c r="DTO6" s="109"/>
      <c r="DTP6" s="109"/>
      <c r="DTQ6" s="109"/>
      <c r="DTR6" s="109"/>
      <c r="DTS6" s="109"/>
      <c r="DTT6" s="109"/>
      <c r="DTU6" s="109"/>
      <c r="DTV6" s="109"/>
      <c r="DTW6" s="109"/>
      <c r="DTX6" s="109"/>
      <c r="DTY6" s="109"/>
      <c r="DTZ6" s="109"/>
      <c r="DUA6" s="109"/>
      <c r="DUB6" s="109"/>
      <c r="DUC6" s="109"/>
      <c r="DUD6" s="109"/>
      <c r="DUE6" s="109"/>
      <c r="DUF6" s="109"/>
      <c r="DUG6" s="109"/>
      <c r="DUH6" s="109"/>
      <c r="DUI6" s="109"/>
      <c r="DUJ6" s="109"/>
      <c r="DUK6" s="109"/>
      <c r="DUL6" s="109"/>
      <c r="DUM6" s="109"/>
      <c r="DUN6" s="109"/>
      <c r="DUO6" s="109"/>
      <c r="DUP6" s="109"/>
      <c r="DUQ6" s="109"/>
      <c r="DUR6" s="109"/>
      <c r="DUS6" s="109"/>
      <c r="DUT6" s="109"/>
      <c r="DUU6" s="109"/>
      <c r="DUV6" s="109"/>
      <c r="DUW6" s="109"/>
      <c r="DUX6" s="109"/>
      <c r="DUY6" s="109"/>
      <c r="DUZ6" s="109"/>
      <c r="DVA6" s="109"/>
      <c r="DVB6" s="109"/>
      <c r="DVC6" s="109"/>
      <c r="DVD6" s="109"/>
      <c r="DVE6" s="109"/>
      <c r="DVF6" s="109"/>
      <c r="DVG6" s="109"/>
      <c r="DVH6" s="109"/>
      <c r="DVI6" s="109"/>
      <c r="DVJ6" s="109"/>
      <c r="DVK6" s="109"/>
      <c r="DVL6" s="109"/>
      <c r="DVM6" s="109"/>
      <c r="DVN6" s="109"/>
      <c r="DVO6" s="109"/>
      <c r="DVP6" s="109"/>
      <c r="DVQ6" s="109"/>
      <c r="DVR6" s="109"/>
      <c r="DVS6" s="109"/>
      <c r="DVT6" s="109"/>
      <c r="DVU6" s="109"/>
      <c r="DVV6" s="109"/>
      <c r="DVW6" s="109"/>
      <c r="DVX6" s="109"/>
      <c r="DVY6" s="109"/>
      <c r="DVZ6" s="109"/>
      <c r="DWA6" s="109"/>
      <c r="DWB6" s="109"/>
      <c r="DWC6" s="109"/>
      <c r="DWD6" s="109"/>
      <c r="DWE6" s="109"/>
      <c r="DWF6" s="109"/>
      <c r="DWG6" s="109"/>
      <c r="DWH6" s="109"/>
      <c r="DWI6" s="109"/>
      <c r="DWJ6" s="109"/>
      <c r="DWK6" s="109"/>
      <c r="DWL6" s="109"/>
      <c r="DWM6" s="109"/>
      <c r="DWN6" s="109"/>
      <c r="DWO6" s="109"/>
      <c r="DWP6" s="109"/>
      <c r="DWQ6" s="109"/>
      <c r="DWR6" s="109"/>
      <c r="DWS6" s="109"/>
      <c r="DWT6" s="109"/>
      <c r="DWU6" s="109"/>
      <c r="DWV6" s="109"/>
      <c r="DWW6" s="109"/>
      <c r="DWX6" s="109"/>
      <c r="DWY6" s="109"/>
      <c r="DWZ6" s="109"/>
      <c r="DXA6" s="109"/>
      <c r="DXB6" s="109"/>
      <c r="DXC6" s="109"/>
      <c r="DXD6" s="109"/>
      <c r="DXE6" s="109"/>
      <c r="DXF6" s="109"/>
      <c r="DXG6" s="109"/>
      <c r="DXH6" s="109"/>
      <c r="DXI6" s="109"/>
      <c r="DXJ6" s="109"/>
      <c r="DXK6" s="109"/>
      <c r="DXL6" s="109"/>
      <c r="DXM6" s="109"/>
      <c r="DXN6" s="109"/>
      <c r="DXO6" s="109"/>
      <c r="DXP6" s="109"/>
      <c r="DXQ6" s="109"/>
      <c r="DXR6" s="109"/>
      <c r="DXS6" s="109"/>
      <c r="DXT6" s="109"/>
      <c r="DXU6" s="109"/>
      <c r="DXV6" s="109"/>
      <c r="DXW6" s="109"/>
      <c r="DXX6" s="109"/>
      <c r="DXY6" s="109"/>
      <c r="DXZ6" s="109"/>
      <c r="DYA6" s="109"/>
      <c r="DYB6" s="109"/>
      <c r="DYC6" s="109"/>
      <c r="DYD6" s="109"/>
      <c r="DYE6" s="109"/>
      <c r="DYF6" s="109"/>
      <c r="DYG6" s="109"/>
      <c r="DYH6" s="109"/>
      <c r="DYI6" s="109"/>
      <c r="DYJ6" s="109"/>
      <c r="DYK6" s="109"/>
      <c r="DYL6" s="109"/>
      <c r="DYM6" s="109"/>
      <c r="DYN6" s="109"/>
      <c r="DYO6" s="109"/>
      <c r="DYP6" s="109"/>
      <c r="DYQ6" s="109"/>
      <c r="DYR6" s="109"/>
      <c r="DYS6" s="109"/>
      <c r="DYT6" s="109"/>
      <c r="DYU6" s="109"/>
      <c r="DYV6" s="109"/>
      <c r="DYW6" s="109"/>
      <c r="DYX6" s="109"/>
      <c r="DYY6" s="109"/>
      <c r="DYZ6" s="109"/>
      <c r="DZA6" s="109"/>
      <c r="DZB6" s="109"/>
      <c r="DZC6" s="109"/>
      <c r="DZD6" s="109"/>
      <c r="DZE6" s="109"/>
      <c r="DZF6" s="109"/>
      <c r="DZG6" s="109"/>
      <c r="DZH6" s="109"/>
      <c r="DZI6" s="109"/>
      <c r="DZJ6" s="109"/>
      <c r="DZK6" s="109"/>
      <c r="DZL6" s="109"/>
      <c r="DZM6" s="109"/>
      <c r="DZN6" s="109"/>
      <c r="DZO6" s="109"/>
      <c r="DZP6" s="109"/>
      <c r="DZQ6" s="109"/>
      <c r="DZR6" s="109"/>
      <c r="DZS6" s="109"/>
      <c r="DZT6" s="109"/>
      <c r="DZU6" s="109"/>
      <c r="DZV6" s="109"/>
      <c r="DZW6" s="109"/>
      <c r="DZX6" s="109"/>
      <c r="DZY6" s="109"/>
      <c r="DZZ6" s="109"/>
      <c r="EAA6" s="109"/>
      <c r="EAB6" s="109"/>
      <c r="EAC6" s="109"/>
      <c r="EAD6" s="109"/>
      <c r="EAE6" s="109"/>
      <c r="EAF6" s="109"/>
      <c r="EAG6" s="109"/>
      <c r="EAH6" s="109"/>
      <c r="EAI6" s="109"/>
      <c r="EAJ6" s="109"/>
      <c r="EAK6" s="109"/>
      <c r="EAL6" s="109"/>
      <c r="EAM6" s="109"/>
      <c r="EAN6" s="109"/>
      <c r="EAO6" s="109"/>
      <c r="EAP6" s="109"/>
      <c r="EAQ6" s="109"/>
      <c r="EAR6" s="109"/>
      <c r="EAS6" s="109"/>
      <c r="EAT6" s="109"/>
      <c r="EAU6" s="109"/>
      <c r="EAV6" s="109"/>
      <c r="EAW6" s="109"/>
      <c r="EAX6" s="109"/>
      <c r="EAY6" s="109"/>
      <c r="EAZ6" s="109"/>
      <c r="EBA6" s="109"/>
      <c r="EBB6" s="109"/>
      <c r="EBC6" s="109"/>
      <c r="EBD6" s="109"/>
      <c r="EBE6" s="109"/>
      <c r="EBF6" s="109"/>
      <c r="EBG6" s="109"/>
      <c r="EBH6" s="109"/>
      <c r="EBI6" s="109"/>
      <c r="EBJ6" s="109"/>
      <c r="EBK6" s="109"/>
      <c r="EBL6" s="109"/>
      <c r="EBM6" s="109"/>
      <c r="EBN6" s="109"/>
      <c r="EBO6" s="109"/>
      <c r="EBP6" s="109"/>
      <c r="EBQ6" s="109"/>
      <c r="EBR6" s="109"/>
      <c r="EBS6" s="109"/>
      <c r="EBT6" s="109"/>
      <c r="EBU6" s="109"/>
      <c r="EBV6" s="109"/>
      <c r="EBW6" s="109"/>
      <c r="EBX6" s="109"/>
      <c r="EBY6" s="109"/>
      <c r="EBZ6" s="109"/>
      <c r="ECA6" s="109"/>
      <c r="ECB6" s="109"/>
      <c r="ECC6" s="109"/>
      <c r="ECD6" s="109"/>
      <c r="ECE6" s="109"/>
      <c r="ECF6" s="109"/>
      <c r="ECG6" s="109"/>
      <c r="ECH6" s="109"/>
      <c r="ECI6" s="109"/>
      <c r="ECJ6" s="109"/>
      <c r="ECK6" s="109"/>
      <c r="ECL6" s="109"/>
      <c r="ECM6" s="109"/>
      <c r="ECN6" s="109"/>
      <c r="ECO6" s="109"/>
      <c r="ECP6" s="109"/>
      <c r="ECQ6" s="109"/>
      <c r="ECR6" s="109"/>
      <c r="ECS6" s="109"/>
      <c r="ECT6" s="109"/>
      <c r="ECU6" s="109"/>
      <c r="ECV6" s="109"/>
      <c r="ECW6" s="109"/>
      <c r="ECX6" s="109"/>
      <c r="ECY6" s="109"/>
      <c r="ECZ6" s="109"/>
      <c r="EDA6" s="109"/>
      <c r="EDB6" s="109"/>
      <c r="EDC6" s="109"/>
      <c r="EDD6" s="109"/>
      <c r="EDE6" s="109"/>
      <c r="EDF6" s="109"/>
      <c r="EDG6" s="109"/>
      <c r="EDH6" s="109"/>
      <c r="EDI6" s="109"/>
      <c r="EDJ6" s="109"/>
      <c r="EDK6" s="109"/>
      <c r="EDL6" s="109"/>
      <c r="EDM6" s="109"/>
      <c r="EDN6" s="109"/>
      <c r="EDO6" s="109"/>
      <c r="EDP6" s="109"/>
      <c r="EDQ6" s="109"/>
      <c r="EDR6" s="109"/>
      <c r="EDS6" s="109"/>
      <c r="EDT6" s="109"/>
      <c r="EDU6" s="109"/>
      <c r="EDV6" s="109"/>
      <c r="EDW6" s="109"/>
      <c r="EDX6" s="109"/>
      <c r="EDY6" s="109"/>
      <c r="EDZ6" s="109"/>
      <c r="EEA6" s="109"/>
      <c r="EEB6" s="109"/>
      <c r="EEC6" s="109"/>
      <c r="EED6" s="109"/>
      <c r="EEE6" s="109"/>
      <c r="EEF6" s="109"/>
      <c r="EEG6" s="109"/>
      <c r="EEH6" s="109"/>
      <c r="EEI6" s="109"/>
      <c r="EEJ6" s="109"/>
      <c r="EEK6" s="109"/>
      <c r="EEL6" s="109"/>
      <c r="EEM6" s="109"/>
      <c r="EEN6" s="109"/>
      <c r="EEO6" s="109"/>
      <c r="EEP6" s="109"/>
      <c r="EEQ6" s="109"/>
      <c r="EER6" s="109"/>
      <c r="EES6" s="109"/>
      <c r="EET6" s="109"/>
      <c r="EEU6" s="109"/>
      <c r="EEV6" s="109"/>
      <c r="EEW6" s="109"/>
      <c r="EEX6" s="109"/>
      <c r="EEY6" s="109"/>
      <c r="EEZ6" s="109"/>
      <c r="EFA6" s="109"/>
      <c r="EFB6" s="109"/>
      <c r="EFC6" s="109"/>
      <c r="EFD6" s="109"/>
      <c r="EFE6" s="109"/>
      <c r="EFF6" s="109"/>
      <c r="EFG6" s="109"/>
      <c r="EFH6" s="109"/>
      <c r="EFI6" s="109"/>
      <c r="EFJ6" s="109"/>
      <c r="EFK6" s="109"/>
      <c r="EFL6" s="109"/>
      <c r="EFM6" s="109"/>
      <c r="EFN6" s="109"/>
      <c r="EFO6" s="109"/>
      <c r="EFP6" s="109"/>
      <c r="EFQ6" s="109"/>
      <c r="EFR6" s="109"/>
      <c r="EFS6" s="109"/>
      <c r="EFT6" s="109"/>
      <c r="EFU6" s="109"/>
      <c r="EFV6" s="109"/>
      <c r="EFW6" s="109"/>
      <c r="EFX6" s="109"/>
      <c r="EFY6" s="109"/>
      <c r="EFZ6" s="109"/>
      <c r="EGA6" s="109"/>
      <c r="EGB6" s="109"/>
      <c r="EGC6" s="109"/>
      <c r="EGD6" s="109"/>
      <c r="EGE6" s="109"/>
      <c r="EGF6" s="109"/>
      <c r="EGG6" s="109"/>
      <c r="EGH6" s="109"/>
      <c r="EGI6" s="109"/>
      <c r="EGJ6" s="109"/>
      <c r="EGK6" s="109"/>
      <c r="EGL6" s="109"/>
      <c r="EGM6" s="109"/>
      <c r="EGN6" s="109"/>
      <c r="EGO6" s="109"/>
      <c r="EGP6" s="109"/>
      <c r="EGQ6" s="109"/>
      <c r="EGR6" s="109"/>
      <c r="EGS6" s="109"/>
      <c r="EGT6" s="109"/>
      <c r="EGU6" s="109"/>
      <c r="EGV6" s="109"/>
      <c r="EGW6" s="109"/>
      <c r="EGX6" s="109"/>
      <c r="EGY6" s="109"/>
      <c r="EGZ6" s="109"/>
      <c r="EHA6" s="109"/>
      <c r="EHB6" s="109"/>
      <c r="EHC6" s="109"/>
      <c r="EHD6" s="109"/>
      <c r="EHE6" s="109"/>
      <c r="EHF6" s="109"/>
      <c r="EHG6" s="109"/>
      <c r="EHH6" s="109"/>
      <c r="EHI6" s="109"/>
      <c r="EHJ6" s="109"/>
      <c r="EHK6" s="109"/>
      <c r="EHL6" s="109"/>
      <c r="EHM6" s="109"/>
      <c r="EHN6" s="109"/>
      <c r="EHO6" s="109"/>
      <c r="EHP6" s="109"/>
      <c r="EHQ6" s="109"/>
      <c r="EHR6" s="109"/>
      <c r="EHS6" s="109"/>
      <c r="EHT6" s="109"/>
      <c r="EHU6" s="109"/>
      <c r="EHV6" s="109"/>
      <c r="EHW6" s="109"/>
      <c r="EHX6" s="109"/>
      <c r="EHY6" s="109"/>
      <c r="EHZ6" s="109"/>
      <c r="EIA6" s="109"/>
      <c r="EIB6" s="109"/>
      <c r="EIC6" s="109"/>
      <c r="EID6" s="109"/>
      <c r="EIE6" s="109"/>
      <c r="EIF6" s="109"/>
      <c r="EIG6" s="109"/>
      <c r="EIH6" s="109"/>
      <c r="EII6" s="109"/>
      <c r="EIJ6" s="109"/>
      <c r="EIK6" s="109"/>
      <c r="EIL6" s="109"/>
      <c r="EIM6" s="109"/>
      <c r="EIN6" s="109"/>
      <c r="EIO6" s="109"/>
      <c r="EIP6" s="109"/>
      <c r="EIQ6" s="109"/>
      <c r="EIR6" s="109"/>
      <c r="EIS6" s="109"/>
      <c r="EIT6" s="109"/>
      <c r="EIU6" s="109"/>
      <c r="EIV6" s="109"/>
      <c r="EIW6" s="109"/>
      <c r="EIX6" s="109"/>
      <c r="EIY6" s="109"/>
      <c r="EIZ6" s="109"/>
      <c r="EJA6" s="109"/>
      <c r="EJB6" s="109"/>
      <c r="EJC6" s="109"/>
      <c r="EJD6" s="109"/>
      <c r="EJE6" s="109"/>
      <c r="EJF6" s="109"/>
      <c r="EJG6" s="109"/>
      <c r="EJH6" s="109"/>
      <c r="EJI6" s="109"/>
      <c r="EJJ6" s="109"/>
      <c r="EJK6" s="109"/>
      <c r="EJL6" s="109"/>
      <c r="EJM6" s="109"/>
      <c r="EJN6" s="109"/>
      <c r="EJO6" s="109"/>
      <c r="EJP6" s="109"/>
      <c r="EJQ6" s="109"/>
      <c r="EJR6" s="109"/>
      <c r="EJS6" s="109"/>
      <c r="EJT6" s="109"/>
      <c r="EJU6" s="109"/>
      <c r="EJV6" s="109"/>
      <c r="EJW6" s="109"/>
      <c r="EJX6" s="109"/>
      <c r="EJY6" s="109"/>
      <c r="EJZ6" s="109"/>
      <c r="EKA6" s="109"/>
      <c r="EKB6" s="109"/>
      <c r="EKC6" s="109"/>
      <c r="EKD6" s="109"/>
      <c r="EKE6" s="109"/>
      <c r="EKF6" s="109"/>
      <c r="EKG6" s="109"/>
      <c r="EKH6" s="109"/>
      <c r="EKI6" s="109"/>
      <c r="EKJ6" s="109"/>
      <c r="EKK6" s="109"/>
      <c r="EKL6" s="109"/>
      <c r="EKM6" s="109"/>
      <c r="EKN6" s="109"/>
      <c r="EKO6" s="109"/>
      <c r="EKP6" s="109"/>
      <c r="EKQ6" s="109"/>
      <c r="EKR6" s="109"/>
      <c r="EKS6" s="109"/>
      <c r="EKT6" s="109"/>
      <c r="EKU6" s="109"/>
      <c r="EKV6" s="109"/>
      <c r="EKW6" s="109"/>
      <c r="EKX6" s="109"/>
      <c r="EKY6" s="109"/>
      <c r="EKZ6" s="109"/>
      <c r="ELA6" s="109"/>
      <c r="ELB6" s="109"/>
      <c r="ELC6" s="109"/>
      <c r="ELD6" s="109"/>
      <c r="ELE6" s="109"/>
      <c r="ELF6" s="109"/>
      <c r="ELG6" s="109"/>
      <c r="ELH6" s="109"/>
      <c r="ELI6" s="109"/>
      <c r="ELJ6" s="109"/>
      <c r="ELK6" s="109"/>
      <c r="ELL6" s="109"/>
      <c r="ELM6" s="109"/>
      <c r="ELN6" s="109"/>
      <c r="ELO6" s="109"/>
      <c r="ELP6" s="109"/>
      <c r="ELQ6" s="109"/>
      <c r="ELR6" s="109"/>
      <c r="ELS6" s="109"/>
      <c r="ELT6" s="109"/>
      <c r="ELU6" s="109"/>
      <c r="ELV6" s="109"/>
      <c r="ELW6" s="109"/>
      <c r="ELX6" s="109"/>
      <c r="ELY6" s="109"/>
      <c r="ELZ6" s="109"/>
      <c r="EMA6" s="109"/>
      <c r="EMB6" s="109"/>
      <c r="EMC6" s="109"/>
      <c r="EMD6" s="109"/>
      <c r="EME6" s="109"/>
      <c r="EMF6" s="109"/>
      <c r="EMG6" s="109"/>
      <c r="EMH6" s="109"/>
      <c r="EMI6" s="109"/>
      <c r="EMJ6" s="109"/>
      <c r="EMK6" s="109"/>
      <c r="EML6" s="109"/>
      <c r="EMM6" s="109"/>
      <c r="EMN6" s="109"/>
      <c r="EMO6" s="109"/>
      <c r="EMP6" s="109"/>
      <c r="EMQ6" s="109"/>
      <c r="EMR6" s="109"/>
      <c r="EMS6" s="109"/>
      <c r="EMT6" s="109"/>
      <c r="EMU6" s="109"/>
      <c r="EMV6" s="109"/>
      <c r="EMW6" s="109"/>
      <c r="EMX6" s="109"/>
      <c r="EMY6" s="109"/>
      <c r="EMZ6" s="109"/>
      <c r="ENA6" s="109"/>
      <c r="ENB6" s="109"/>
      <c r="ENC6" s="109"/>
      <c r="END6" s="109"/>
      <c r="ENE6" s="109"/>
      <c r="ENF6" s="109"/>
      <c r="ENG6" s="109"/>
      <c r="ENH6" s="109"/>
      <c r="ENI6" s="109"/>
      <c r="ENJ6" s="109"/>
      <c r="ENK6" s="109"/>
      <c r="ENL6" s="109"/>
      <c r="ENM6" s="109"/>
      <c r="ENN6" s="109"/>
      <c r="ENO6" s="109"/>
      <c r="ENP6" s="109"/>
      <c r="ENQ6" s="109"/>
      <c r="ENR6" s="109"/>
      <c r="ENS6" s="109"/>
      <c r="ENT6" s="109"/>
      <c r="ENU6" s="109"/>
      <c r="ENV6" s="109"/>
      <c r="ENW6" s="109"/>
      <c r="ENX6" s="109"/>
      <c r="ENY6" s="109"/>
      <c r="ENZ6" s="109"/>
      <c r="EOA6" s="109"/>
      <c r="EOB6" s="109"/>
      <c r="EOC6" s="109"/>
      <c r="EOD6" s="109"/>
      <c r="EOE6" s="109"/>
      <c r="EOF6" s="109"/>
      <c r="EOG6" s="109"/>
      <c r="EOH6" s="109"/>
      <c r="EOI6" s="109"/>
      <c r="EOJ6" s="109"/>
      <c r="EOK6" s="109"/>
      <c r="EOL6" s="109"/>
      <c r="EOM6" s="109"/>
      <c r="EON6" s="109"/>
      <c r="EOO6" s="109"/>
      <c r="EOP6" s="109"/>
      <c r="EOQ6" s="109"/>
      <c r="EOR6" s="109"/>
      <c r="EOS6" s="109"/>
      <c r="EOT6" s="109"/>
      <c r="EOU6" s="109"/>
      <c r="EOV6" s="109"/>
      <c r="EOW6" s="109"/>
      <c r="EOX6" s="109"/>
      <c r="EOY6" s="109"/>
      <c r="EOZ6" s="109"/>
      <c r="EPA6" s="109"/>
      <c r="EPB6" s="109"/>
      <c r="EPC6" s="109"/>
      <c r="EPD6" s="109"/>
      <c r="EPE6" s="109"/>
      <c r="EPF6" s="109"/>
      <c r="EPG6" s="109"/>
      <c r="EPH6" s="109"/>
      <c r="EPI6" s="109"/>
      <c r="EPJ6" s="109"/>
      <c r="EPK6" s="109"/>
      <c r="EPL6" s="109"/>
      <c r="EPM6" s="109"/>
      <c r="EPN6" s="109"/>
      <c r="EPO6" s="109"/>
      <c r="EPP6" s="109"/>
      <c r="EPQ6" s="109"/>
      <c r="EPR6" s="109"/>
      <c r="EPS6" s="109"/>
      <c r="EPT6" s="109"/>
      <c r="EPU6" s="109"/>
      <c r="EPV6" s="109"/>
      <c r="EPW6" s="109"/>
      <c r="EPX6" s="109"/>
      <c r="EPY6" s="109"/>
      <c r="EPZ6" s="109"/>
      <c r="EQA6" s="109"/>
      <c r="EQB6" s="109"/>
      <c r="EQC6" s="109"/>
      <c r="EQD6" s="109"/>
      <c r="EQE6" s="109"/>
      <c r="EQF6" s="109"/>
      <c r="EQG6" s="109"/>
      <c r="EQH6" s="109"/>
      <c r="EQI6" s="109"/>
      <c r="EQJ6" s="109"/>
      <c r="EQK6" s="109"/>
      <c r="EQL6" s="109"/>
      <c r="EQM6" s="109"/>
      <c r="EQN6" s="109"/>
      <c r="EQO6" s="109"/>
      <c r="EQP6" s="109"/>
      <c r="EQQ6" s="109"/>
      <c r="EQR6" s="109"/>
      <c r="EQS6" s="109"/>
      <c r="EQT6" s="109"/>
      <c r="EQU6" s="109"/>
      <c r="EQV6" s="109"/>
      <c r="EQW6" s="109"/>
      <c r="EQX6" s="109"/>
      <c r="EQY6" s="109"/>
      <c r="EQZ6" s="109"/>
      <c r="ERA6" s="109"/>
      <c r="ERB6" s="109"/>
      <c r="ERC6" s="109"/>
      <c r="ERD6" s="109"/>
      <c r="ERE6" s="109"/>
      <c r="ERF6" s="109"/>
      <c r="ERG6" s="109"/>
      <c r="ERH6" s="109"/>
      <c r="ERI6" s="109"/>
      <c r="ERJ6" s="109"/>
      <c r="ERK6" s="109"/>
      <c r="ERL6" s="109"/>
      <c r="ERM6" s="109"/>
      <c r="ERN6" s="109"/>
      <c r="ERO6" s="109"/>
      <c r="ERP6" s="109"/>
      <c r="ERQ6" s="109"/>
      <c r="ERR6" s="109"/>
      <c r="ERS6" s="109"/>
      <c r="ERT6" s="109"/>
      <c r="ERU6" s="109"/>
      <c r="ERV6" s="109"/>
      <c r="ERW6" s="109"/>
      <c r="ERX6" s="109"/>
      <c r="ERY6" s="109"/>
      <c r="ERZ6" s="109"/>
      <c r="ESA6" s="109"/>
      <c r="ESB6" s="109"/>
      <c r="ESC6" s="109"/>
      <c r="ESD6" s="109"/>
      <c r="ESE6" s="109"/>
      <c r="ESF6" s="109"/>
      <c r="ESG6" s="109"/>
      <c r="ESH6" s="109"/>
      <c r="ESI6" s="109"/>
      <c r="ESJ6" s="109"/>
      <c r="ESK6" s="109"/>
      <c r="ESL6" s="109"/>
      <c r="ESM6" s="109"/>
      <c r="ESN6" s="109"/>
      <c r="ESO6" s="109"/>
      <c r="ESP6" s="109"/>
      <c r="ESQ6" s="109"/>
      <c r="ESR6" s="109"/>
      <c r="ESS6" s="109"/>
      <c r="EST6" s="109"/>
      <c r="ESU6" s="109"/>
      <c r="ESV6" s="109"/>
      <c r="ESW6" s="109"/>
      <c r="ESX6" s="109"/>
      <c r="ESY6" s="109"/>
      <c r="ESZ6" s="109"/>
      <c r="ETA6" s="109"/>
      <c r="ETB6" s="109"/>
      <c r="ETC6" s="109"/>
      <c r="ETD6" s="109"/>
      <c r="ETE6" s="109"/>
      <c r="ETF6" s="109"/>
      <c r="ETG6" s="109"/>
      <c r="ETH6" s="109"/>
      <c r="ETI6" s="109"/>
      <c r="ETJ6" s="109"/>
      <c r="ETK6" s="109"/>
      <c r="ETL6" s="109"/>
      <c r="ETM6" s="109"/>
      <c r="ETN6" s="109"/>
      <c r="ETO6" s="109"/>
      <c r="ETP6" s="109"/>
      <c r="ETQ6" s="109"/>
      <c r="ETR6" s="109"/>
      <c r="ETS6" s="109"/>
      <c r="ETT6" s="109"/>
      <c r="ETU6" s="109"/>
      <c r="ETV6" s="109"/>
      <c r="ETW6" s="109"/>
      <c r="ETX6" s="109"/>
      <c r="ETY6" s="109"/>
      <c r="ETZ6" s="109"/>
      <c r="EUA6" s="109"/>
      <c r="EUB6" s="109"/>
      <c r="EUC6" s="109"/>
      <c r="EUD6" s="109"/>
      <c r="EUE6" s="109"/>
      <c r="EUF6" s="109"/>
      <c r="EUG6" s="109"/>
      <c r="EUH6" s="109"/>
      <c r="EUI6" s="109"/>
      <c r="EUJ6" s="109"/>
      <c r="EUK6" s="109"/>
      <c r="EUL6" s="109"/>
      <c r="EUM6" s="109"/>
      <c r="EUN6" s="109"/>
      <c r="EUO6" s="109"/>
      <c r="EUP6" s="109"/>
      <c r="EUQ6" s="109"/>
      <c r="EUR6" s="109"/>
      <c r="EUS6" s="109"/>
      <c r="EUT6" s="109"/>
      <c r="EUU6" s="109"/>
      <c r="EUV6" s="109"/>
      <c r="EUW6" s="109"/>
      <c r="EUX6" s="109"/>
      <c r="EUY6" s="109"/>
      <c r="EUZ6" s="109"/>
      <c r="EVA6" s="109"/>
      <c r="EVB6" s="109"/>
      <c r="EVC6" s="109"/>
      <c r="EVD6" s="109"/>
      <c r="EVE6" s="109"/>
      <c r="EVF6" s="109"/>
      <c r="EVG6" s="109"/>
      <c r="EVH6" s="109"/>
      <c r="EVI6" s="109"/>
      <c r="EVJ6" s="109"/>
      <c r="EVK6" s="109"/>
      <c r="EVL6" s="109"/>
      <c r="EVM6" s="109"/>
      <c r="EVN6" s="109"/>
      <c r="EVO6" s="109"/>
      <c r="EVP6" s="109"/>
      <c r="EVQ6" s="109"/>
      <c r="EVR6" s="109"/>
      <c r="EVS6" s="109"/>
      <c r="EVT6" s="109"/>
      <c r="EVU6" s="109"/>
      <c r="EVV6" s="109"/>
      <c r="EVW6" s="109"/>
      <c r="EVX6" s="109"/>
      <c r="EVY6" s="109"/>
      <c r="EVZ6" s="109"/>
      <c r="EWA6" s="109"/>
      <c r="EWB6" s="109"/>
      <c r="EWC6" s="109"/>
      <c r="EWD6" s="109"/>
      <c r="EWE6" s="109"/>
      <c r="EWF6" s="109"/>
      <c r="EWG6" s="109"/>
      <c r="EWH6" s="109"/>
      <c r="EWI6" s="109"/>
      <c r="EWJ6" s="109"/>
      <c r="EWK6" s="109"/>
      <c r="EWL6" s="109"/>
      <c r="EWM6" s="109"/>
      <c r="EWN6" s="109"/>
      <c r="EWO6" s="109"/>
      <c r="EWP6" s="109"/>
      <c r="EWQ6" s="109"/>
      <c r="EWR6" s="109"/>
      <c r="EWS6" s="109"/>
      <c r="EWT6" s="109"/>
      <c r="EWU6" s="109"/>
      <c r="EWV6" s="109"/>
      <c r="EWW6" s="109"/>
      <c r="EWX6" s="109"/>
      <c r="EWY6" s="109"/>
      <c r="EWZ6" s="109"/>
      <c r="EXA6" s="109"/>
      <c r="EXB6" s="109"/>
      <c r="EXC6" s="109"/>
      <c r="EXD6" s="109"/>
      <c r="EXE6" s="109"/>
      <c r="EXF6" s="109"/>
      <c r="EXG6" s="109"/>
      <c r="EXH6" s="109"/>
      <c r="EXI6" s="109"/>
      <c r="EXJ6" s="109"/>
      <c r="EXK6" s="109"/>
      <c r="EXL6" s="109"/>
      <c r="EXM6" s="109"/>
      <c r="EXN6" s="109"/>
      <c r="EXO6" s="109"/>
      <c r="EXP6" s="109"/>
      <c r="EXQ6" s="109"/>
      <c r="EXR6" s="109"/>
      <c r="EXS6" s="109"/>
      <c r="EXT6" s="109"/>
      <c r="EXU6" s="109"/>
      <c r="EXV6" s="109"/>
      <c r="EXW6" s="109"/>
      <c r="EXX6" s="109"/>
      <c r="EXY6" s="109"/>
      <c r="EXZ6" s="109"/>
      <c r="EYA6" s="109"/>
      <c r="EYB6" s="109"/>
      <c r="EYC6" s="109"/>
      <c r="EYD6" s="109"/>
      <c r="EYE6" s="109"/>
      <c r="EYF6" s="109"/>
      <c r="EYG6" s="109"/>
      <c r="EYH6" s="109"/>
      <c r="EYI6" s="109"/>
      <c r="EYJ6" s="109"/>
      <c r="EYK6" s="109"/>
      <c r="EYL6" s="109"/>
      <c r="EYM6" s="109"/>
      <c r="EYN6" s="109"/>
      <c r="EYO6" s="109"/>
      <c r="EYP6" s="109"/>
      <c r="EYQ6" s="109"/>
      <c r="EYR6" s="109"/>
      <c r="EYS6" s="109"/>
      <c r="EYT6" s="109"/>
      <c r="EYU6" s="109"/>
      <c r="EYV6" s="109"/>
      <c r="EYW6" s="109"/>
      <c r="EYX6" s="109"/>
      <c r="EYY6" s="109"/>
      <c r="EYZ6" s="109"/>
      <c r="EZA6" s="109"/>
      <c r="EZB6" s="109"/>
      <c r="EZC6" s="109"/>
      <c r="EZD6" s="109"/>
      <c r="EZE6" s="109"/>
      <c r="EZF6" s="109"/>
      <c r="EZG6" s="109"/>
      <c r="EZH6" s="109"/>
      <c r="EZI6" s="109"/>
      <c r="EZJ6" s="109"/>
      <c r="EZK6" s="109"/>
      <c r="EZL6" s="109"/>
      <c r="EZM6" s="109"/>
      <c r="EZN6" s="109"/>
      <c r="EZO6" s="109"/>
      <c r="EZP6" s="109"/>
      <c r="EZQ6" s="109"/>
      <c r="EZR6" s="109"/>
      <c r="EZS6" s="109"/>
      <c r="EZT6" s="109"/>
      <c r="EZU6" s="109"/>
      <c r="EZV6" s="109"/>
      <c r="EZW6" s="109"/>
      <c r="EZX6" s="109"/>
      <c r="EZY6" s="109"/>
      <c r="EZZ6" s="109"/>
      <c r="FAA6" s="109"/>
      <c r="FAB6" s="109"/>
      <c r="FAC6" s="109"/>
      <c r="FAD6" s="109"/>
      <c r="FAE6" s="109"/>
      <c r="FAF6" s="109"/>
      <c r="FAG6" s="109"/>
      <c r="FAH6" s="109"/>
      <c r="FAI6" s="109"/>
      <c r="FAJ6" s="109"/>
      <c r="FAK6" s="109"/>
      <c r="FAL6" s="109"/>
      <c r="FAM6" s="109"/>
      <c r="FAN6" s="109"/>
      <c r="FAO6" s="109"/>
      <c r="FAP6" s="109"/>
      <c r="FAQ6" s="109"/>
      <c r="FAR6" s="109"/>
      <c r="FAS6" s="109"/>
      <c r="FAT6" s="109"/>
      <c r="FAU6" s="109"/>
      <c r="FAV6" s="109"/>
      <c r="FAW6" s="109"/>
      <c r="FAX6" s="109"/>
      <c r="FAY6" s="109"/>
      <c r="FAZ6" s="109"/>
      <c r="FBA6" s="109"/>
      <c r="FBB6" s="109"/>
      <c r="FBC6" s="109"/>
      <c r="FBD6" s="109"/>
      <c r="FBE6" s="109"/>
      <c r="FBF6" s="109"/>
      <c r="FBG6" s="109"/>
      <c r="FBH6" s="109"/>
      <c r="FBI6" s="109"/>
      <c r="FBJ6" s="109"/>
      <c r="FBK6" s="109"/>
      <c r="FBL6" s="109"/>
      <c r="FBM6" s="109"/>
      <c r="FBN6" s="109"/>
      <c r="FBO6" s="109"/>
      <c r="FBP6" s="109"/>
      <c r="FBQ6" s="109"/>
      <c r="FBR6" s="109"/>
      <c r="FBS6" s="109"/>
      <c r="FBT6" s="109"/>
      <c r="FBU6" s="109"/>
      <c r="FBV6" s="109"/>
      <c r="FBW6" s="109"/>
      <c r="FBX6" s="109"/>
      <c r="FBY6" s="109"/>
      <c r="FBZ6" s="109"/>
      <c r="FCA6" s="109"/>
      <c r="FCB6" s="109"/>
      <c r="FCC6" s="109"/>
      <c r="FCD6" s="109"/>
      <c r="FCE6" s="109"/>
      <c r="FCF6" s="109"/>
      <c r="FCG6" s="109"/>
      <c r="FCH6" s="109"/>
      <c r="FCI6" s="109"/>
      <c r="FCJ6" s="109"/>
      <c r="FCK6" s="109"/>
      <c r="FCL6" s="109"/>
      <c r="FCM6" s="109"/>
      <c r="FCN6" s="109"/>
      <c r="FCO6" s="109"/>
      <c r="FCP6" s="109"/>
      <c r="FCQ6" s="109"/>
      <c r="FCR6" s="109"/>
      <c r="FCS6" s="109"/>
      <c r="FCT6" s="109"/>
      <c r="FCU6" s="109"/>
      <c r="FCV6" s="109"/>
      <c r="FCW6" s="109"/>
      <c r="FCX6" s="109"/>
      <c r="FCY6" s="109"/>
      <c r="FCZ6" s="109"/>
      <c r="FDA6" s="109"/>
      <c r="FDB6" s="109"/>
      <c r="FDC6" s="109"/>
      <c r="FDD6" s="109"/>
      <c r="FDE6" s="109"/>
      <c r="FDF6" s="109"/>
      <c r="FDG6" s="109"/>
      <c r="FDH6" s="109"/>
      <c r="FDI6" s="109"/>
      <c r="FDJ6" s="109"/>
      <c r="FDK6" s="109"/>
      <c r="FDL6" s="109"/>
      <c r="FDM6" s="109"/>
      <c r="FDN6" s="109"/>
      <c r="FDO6" s="109"/>
      <c r="FDP6" s="109"/>
      <c r="FDQ6" s="109"/>
      <c r="FDR6" s="109"/>
      <c r="FDS6" s="109"/>
      <c r="FDT6" s="109"/>
      <c r="FDU6" s="109"/>
      <c r="FDV6" s="109"/>
      <c r="FDW6" s="109"/>
      <c r="FDX6" s="109"/>
      <c r="FDY6" s="109"/>
      <c r="FDZ6" s="109"/>
      <c r="FEA6" s="109"/>
      <c r="FEB6" s="109"/>
      <c r="FEC6" s="109"/>
      <c r="FED6" s="109"/>
      <c r="FEE6" s="109"/>
      <c r="FEF6" s="109"/>
      <c r="FEG6" s="109"/>
      <c r="FEH6" s="109"/>
      <c r="FEI6" s="109"/>
      <c r="FEJ6" s="109"/>
      <c r="FEK6" s="109"/>
      <c r="FEL6" s="109"/>
      <c r="FEM6" s="109"/>
      <c r="FEN6" s="109"/>
      <c r="FEO6" s="109"/>
      <c r="FEP6" s="109"/>
      <c r="FEQ6" s="109"/>
      <c r="FER6" s="109"/>
      <c r="FES6" s="109"/>
      <c r="FET6" s="109"/>
      <c r="FEU6" s="109"/>
      <c r="FEV6" s="109"/>
      <c r="FEW6" s="109"/>
      <c r="FEX6" s="109"/>
      <c r="FEY6" s="109"/>
      <c r="FEZ6" s="109"/>
      <c r="FFA6" s="109"/>
      <c r="FFB6" s="109"/>
      <c r="FFC6" s="109"/>
      <c r="FFD6" s="109"/>
      <c r="FFE6" s="109"/>
      <c r="FFF6" s="109"/>
      <c r="FFG6" s="109"/>
      <c r="FFH6" s="109"/>
      <c r="FFI6" s="109"/>
      <c r="FFJ6" s="109"/>
      <c r="FFK6" s="109"/>
      <c r="FFL6" s="109"/>
      <c r="FFM6" s="109"/>
      <c r="FFN6" s="109"/>
      <c r="FFO6" s="109"/>
      <c r="FFP6" s="109"/>
      <c r="FFQ6" s="109"/>
      <c r="FFR6" s="109"/>
      <c r="FFS6" s="109"/>
      <c r="FFT6" s="109"/>
      <c r="FFU6" s="109"/>
      <c r="FFV6" s="109"/>
      <c r="FFW6" s="109"/>
      <c r="FFX6" s="109"/>
      <c r="FFY6" s="109"/>
      <c r="FFZ6" s="109"/>
      <c r="FGA6" s="109"/>
      <c r="FGB6" s="109"/>
      <c r="FGC6" s="109"/>
      <c r="FGD6" s="109"/>
      <c r="FGE6" s="109"/>
      <c r="FGF6" s="109"/>
      <c r="FGG6" s="109"/>
      <c r="FGH6" s="109"/>
      <c r="FGI6" s="109"/>
      <c r="FGJ6" s="109"/>
      <c r="FGK6" s="109"/>
      <c r="FGL6" s="109"/>
      <c r="FGM6" s="109"/>
      <c r="FGN6" s="109"/>
      <c r="FGO6" s="109"/>
      <c r="FGP6" s="109"/>
      <c r="FGQ6" s="109"/>
      <c r="FGR6" s="109"/>
      <c r="FGS6" s="109"/>
      <c r="FGT6" s="109"/>
      <c r="FGU6" s="109"/>
      <c r="FGV6" s="109"/>
      <c r="FGW6" s="109"/>
      <c r="FGX6" s="109"/>
      <c r="FGY6" s="109"/>
      <c r="FGZ6" s="109"/>
      <c r="FHA6" s="109"/>
      <c r="FHB6" s="109"/>
      <c r="FHC6" s="109"/>
      <c r="FHD6" s="109"/>
      <c r="FHE6" s="109"/>
      <c r="FHF6" s="109"/>
      <c r="FHG6" s="109"/>
      <c r="FHH6" s="109"/>
      <c r="FHI6" s="109"/>
      <c r="FHJ6" s="109"/>
      <c r="FHK6" s="109"/>
      <c r="FHL6" s="109"/>
      <c r="FHM6" s="109"/>
      <c r="FHN6" s="109"/>
      <c r="FHO6" s="109"/>
      <c r="FHP6" s="109"/>
      <c r="FHQ6" s="109"/>
      <c r="FHR6" s="109"/>
      <c r="FHS6" s="109"/>
      <c r="FHT6" s="109"/>
      <c r="FHU6" s="109"/>
      <c r="FHV6" s="109"/>
      <c r="FHW6" s="109"/>
      <c r="FHX6" s="109"/>
      <c r="FHY6" s="109"/>
      <c r="FHZ6" s="109"/>
      <c r="FIA6" s="109"/>
      <c r="FIB6" s="109"/>
      <c r="FIC6" s="109"/>
      <c r="FID6" s="109"/>
      <c r="FIE6" s="109"/>
      <c r="FIF6" s="109"/>
      <c r="FIG6" s="109"/>
      <c r="FIH6" s="109"/>
      <c r="FII6" s="109"/>
      <c r="FIJ6" s="109"/>
      <c r="FIK6" s="109"/>
      <c r="FIL6" s="109"/>
      <c r="FIM6" s="109"/>
      <c r="FIN6" s="109"/>
      <c r="FIO6" s="109"/>
      <c r="FIP6" s="109"/>
      <c r="FIQ6" s="109"/>
    </row>
    <row r="7" spans="1:4307" s="110" customFormat="1" ht="15.6" x14ac:dyDescent="0.3">
      <c r="A7" s="101">
        <v>4</v>
      </c>
      <c r="B7" s="102" t="s">
        <v>27</v>
      </c>
      <c r="C7" s="103"/>
      <c r="D7" s="103"/>
      <c r="E7" s="153"/>
      <c r="F7" s="111">
        <v>85</v>
      </c>
      <c r="G7" s="105">
        <v>11</v>
      </c>
      <c r="H7" s="105">
        <v>22</v>
      </c>
      <c r="I7" s="105">
        <v>7.5</v>
      </c>
      <c r="J7" s="105">
        <v>8</v>
      </c>
      <c r="K7" s="105">
        <v>3</v>
      </c>
      <c r="L7" s="105">
        <v>15</v>
      </c>
      <c r="M7" s="105">
        <v>27</v>
      </c>
      <c r="N7" s="105">
        <v>13</v>
      </c>
      <c r="O7" s="106"/>
      <c r="P7" s="106"/>
      <c r="Q7" s="108">
        <f t="shared" si="0"/>
        <v>25.5</v>
      </c>
      <c r="R7" s="108">
        <f t="shared" si="1"/>
        <v>4.95</v>
      </c>
      <c r="S7" s="108">
        <f t="shared" si="2"/>
        <v>5.9230769230769234</v>
      </c>
      <c r="T7" s="108">
        <f t="shared" si="3"/>
        <v>2.5</v>
      </c>
      <c r="U7" s="108">
        <f t="shared" si="4"/>
        <v>4</v>
      </c>
      <c r="V7" s="108">
        <f t="shared" si="5"/>
        <v>0.90909090909090917</v>
      </c>
      <c r="W7" s="108">
        <f t="shared" si="6"/>
        <v>5.3999999999999995</v>
      </c>
      <c r="X7" s="108">
        <f t="shared" si="7"/>
        <v>7.2972972972972974</v>
      </c>
      <c r="Y7" s="108">
        <f t="shared" si="8"/>
        <v>4.193548387096774</v>
      </c>
      <c r="Z7" s="108">
        <f t="shared" si="9"/>
        <v>35.173013516561902</v>
      </c>
      <c r="AA7" s="108">
        <f t="shared" si="10"/>
        <v>60.673013516561902</v>
      </c>
      <c r="AB7" s="109" t="s">
        <v>147</v>
      </c>
      <c r="AC7" s="112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  <c r="IU7" s="109"/>
      <c r="IV7" s="109"/>
      <c r="IW7" s="109"/>
      <c r="IX7" s="109"/>
      <c r="IY7" s="109"/>
      <c r="IZ7" s="109"/>
      <c r="JA7" s="109"/>
      <c r="JB7" s="109"/>
      <c r="JC7" s="109"/>
      <c r="JD7" s="109"/>
      <c r="JE7" s="109"/>
      <c r="JF7" s="109"/>
      <c r="JG7" s="109"/>
      <c r="JH7" s="109"/>
      <c r="JI7" s="109"/>
      <c r="JJ7" s="109"/>
      <c r="JK7" s="109"/>
      <c r="JL7" s="109"/>
      <c r="JM7" s="109"/>
      <c r="JN7" s="109"/>
      <c r="JO7" s="109"/>
      <c r="JP7" s="109"/>
      <c r="JQ7" s="109"/>
      <c r="JR7" s="109"/>
      <c r="JS7" s="109"/>
      <c r="JT7" s="109"/>
      <c r="JU7" s="109"/>
      <c r="JV7" s="109"/>
      <c r="JW7" s="109"/>
      <c r="JX7" s="109"/>
      <c r="JY7" s="109"/>
      <c r="JZ7" s="109"/>
      <c r="KA7" s="109"/>
      <c r="KB7" s="109"/>
      <c r="KC7" s="109"/>
      <c r="KD7" s="109"/>
      <c r="KE7" s="109"/>
      <c r="KF7" s="109"/>
      <c r="KG7" s="109"/>
      <c r="KH7" s="109"/>
      <c r="KI7" s="109"/>
      <c r="KJ7" s="109"/>
      <c r="KK7" s="109"/>
      <c r="KL7" s="109"/>
      <c r="KM7" s="109"/>
      <c r="KN7" s="109"/>
      <c r="KO7" s="109"/>
      <c r="KP7" s="109"/>
      <c r="KQ7" s="109"/>
      <c r="KR7" s="109"/>
      <c r="KS7" s="109"/>
      <c r="KT7" s="109"/>
      <c r="KU7" s="109"/>
      <c r="KV7" s="109"/>
      <c r="KW7" s="109"/>
      <c r="KX7" s="109"/>
      <c r="KY7" s="109"/>
      <c r="KZ7" s="109"/>
      <c r="LA7" s="109"/>
      <c r="LB7" s="109"/>
      <c r="LC7" s="109"/>
      <c r="LD7" s="109"/>
      <c r="LE7" s="109"/>
      <c r="LF7" s="109"/>
      <c r="LG7" s="109"/>
      <c r="LH7" s="109"/>
      <c r="LI7" s="109"/>
      <c r="LJ7" s="109"/>
      <c r="LK7" s="109"/>
      <c r="LL7" s="109"/>
      <c r="LM7" s="109"/>
      <c r="LN7" s="109"/>
      <c r="LO7" s="109"/>
      <c r="LP7" s="109"/>
      <c r="LQ7" s="109"/>
      <c r="LR7" s="109"/>
      <c r="LS7" s="109"/>
      <c r="LT7" s="109"/>
      <c r="LU7" s="109"/>
      <c r="LV7" s="109"/>
      <c r="LW7" s="109"/>
      <c r="LX7" s="109"/>
      <c r="LY7" s="109"/>
      <c r="LZ7" s="109"/>
      <c r="MA7" s="109"/>
      <c r="MB7" s="109"/>
      <c r="MC7" s="109"/>
      <c r="MD7" s="109"/>
      <c r="ME7" s="109"/>
      <c r="MF7" s="109"/>
      <c r="MG7" s="109"/>
      <c r="MH7" s="109"/>
      <c r="MI7" s="109"/>
      <c r="MJ7" s="109"/>
      <c r="MK7" s="109"/>
      <c r="ML7" s="109"/>
      <c r="MM7" s="109"/>
      <c r="MN7" s="109"/>
      <c r="MO7" s="109"/>
      <c r="MP7" s="109"/>
      <c r="MQ7" s="109"/>
      <c r="MR7" s="109"/>
      <c r="MS7" s="109"/>
      <c r="MT7" s="109"/>
      <c r="MU7" s="109"/>
      <c r="MV7" s="109"/>
      <c r="MW7" s="109"/>
      <c r="MX7" s="109"/>
      <c r="MY7" s="109"/>
      <c r="MZ7" s="109"/>
      <c r="NA7" s="109"/>
      <c r="NB7" s="109"/>
      <c r="NC7" s="109"/>
      <c r="ND7" s="109"/>
      <c r="NE7" s="109"/>
      <c r="NF7" s="109"/>
      <c r="NG7" s="109"/>
      <c r="NH7" s="109"/>
      <c r="NI7" s="109"/>
      <c r="NJ7" s="109"/>
      <c r="NK7" s="109"/>
      <c r="NL7" s="109"/>
      <c r="NM7" s="109"/>
      <c r="NN7" s="109"/>
      <c r="NO7" s="109"/>
      <c r="NP7" s="109"/>
      <c r="NQ7" s="109"/>
      <c r="NR7" s="109"/>
      <c r="NS7" s="109"/>
      <c r="NT7" s="109"/>
      <c r="NU7" s="109"/>
      <c r="NV7" s="109"/>
      <c r="NW7" s="109"/>
      <c r="NX7" s="109"/>
      <c r="NY7" s="109"/>
      <c r="NZ7" s="109"/>
      <c r="OA7" s="109"/>
      <c r="OB7" s="109"/>
      <c r="OC7" s="109"/>
      <c r="OD7" s="109"/>
      <c r="OE7" s="109"/>
      <c r="OF7" s="109"/>
      <c r="OG7" s="109"/>
      <c r="OH7" s="109"/>
      <c r="OI7" s="109"/>
      <c r="OJ7" s="109"/>
      <c r="OK7" s="109"/>
      <c r="OL7" s="109"/>
      <c r="OM7" s="109"/>
      <c r="ON7" s="109"/>
      <c r="OO7" s="109"/>
      <c r="OP7" s="109"/>
      <c r="OQ7" s="109"/>
      <c r="OR7" s="109"/>
      <c r="OS7" s="109"/>
      <c r="OT7" s="109"/>
      <c r="OU7" s="109"/>
      <c r="OV7" s="109"/>
      <c r="OW7" s="109"/>
      <c r="OX7" s="109"/>
      <c r="OY7" s="109"/>
      <c r="OZ7" s="109"/>
      <c r="PA7" s="109"/>
      <c r="PB7" s="109"/>
      <c r="PC7" s="109"/>
      <c r="PD7" s="109"/>
      <c r="PE7" s="109"/>
      <c r="PF7" s="109"/>
      <c r="PG7" s="109"/>
      <c r="PH7" s="109"/>
      <c r="PI7" s="109"/>
      <c r="PJ7" s="109"/>
      <c r="PK7" s="109"/>
      <c r="PL7" s="109"/>
      <c r="PM7" s="109"/>
      <c r="PN7" s="109"/>
      <c r="PO7" s="109"/>
      <c r="PP7" s="109"/>
      <c r="PQ7" s="109"/>
      <c r="PR7" s="109"/>
      <c r="PS7" s="109"/>
      <c r="PT7" s="109"/>
      <c r="PU7" s="109"/>
      <c r="PV7" s="109"/>
      <c r="PW7" s="109"/>
      <c r="PX7" s="109"/>
      <c r="PY7" s="109"/>
      <c r="PZ7" s="109"/>
      <c r="QA7" s="109"/>
      <c r="QB7" s="109"/>
      <c r="QC7" s="109"/>
      <c r="QD7" s="109"/>
      <c r="QE7" s="109"/>
      <c r="QF7" s="109"/>
      <c r="QG7" s="109"/>
      <c r="QH7" s="109"/>
      <c r="QI7" s="109"/>
      <c r="QJ7" s="109"/>
      <c r="QK7" s="109"/>
      <c r="QL7" s="109"/>
      <c r="QM7" s="109"/>
      <c r="QN7" s="109"/>
      <c r="QO7" s="109"/>
      <c r="QP7" s="109"/>
      <c r="QQ7" s="109"/>
      <c r="QR7" s="109"/>
      <c r="QS7" s="109"/>
      <c r="QT7" s="109"/>
      <c r="QU7" s="109"/>
      <c r="QV7" s="109"/>
      <c r="QW7" s="109"/>
      <c r="QX7" s="109"/>
      <c r="QY7" s="109"/>
      <c r="QZ7" s="109"/>
      <c r="RA7" s="109"/>
      <c r="RB7" s="109"/>
      <c r="RC7" s="109"/>
      <c r="RD7" s="109"/>
      <c r="RE7" s="109"/>
      <c r="RF7" s="109"/>
      <c r="RG7" s="109"/>
      <c r="RH7" s="109"/>
      <c r="RI7" s="109"/>
      <c r="RJ7" s="109"/>
      <c r="RK7" s="109"/>
      <c r="RL7" s="109"/>
      <c r="RM7" s="109"/>
      <c r="RN7" s="109"/>
      <c r="RO7" s="109"/>
      <c r="RP7" s="109"/>
      <c r="RQ7" s="109"/>
      <c r="RR7" s="109"/>
      <c r="RS7" s="109"/>
      <c r="RT7" s="109"/>
      <c r="RU7" s="109"/>
      <c r="RV7" s="109"/>
      <c r="RW7" s="109"/>
      <c r="RX7" s="109"/>
      <c r="RY7" s="109"/>
      <c r="RZ7" s="109"/>
      <c r="SA7" s="109"/>
      <c r="SB7" s="109"/>
      <c r="SC7" s="109"/>
      <c r="SD7" s="109"/>
      <c r="SE7" s="109"/>
      <c r="SF7" s="109"/>
      <c r="SG7" s="109"/>
      <c r="SH7" s="109"/>
      <c r="SI7" s="109"/>
      <c r="SJ7" s="109"/>
      <c r="SK7" s="109"/>
      <c r="SL7" s="109"/>
      <c r="SM7" s="109"/>
      <c r="SN7" s="109"/>
      <c r="SO7" s="109"/>
      <c r="SP7" s="109"/>
      <c r="SQ7" s="109"/>
      <c r="SR7" s="109"/>
      <c r="SS7" s="109"/>
      <c r="ST7" s="109"/>
      <c r="SU7" s="109"/>
      <c r="SV7" s="109"/>
      <c r="SW7" s="109"/>
      <c r="SX7" s="109"/>
      <c r="SY7" s="109"/>
      <c r="SZ7" s="109"/>
      <c r="TA7" s="109"/>
      <c r="TB7" s="109"/>
      <c r="TC7" s="109"/>
      <c r="TD7" s="109"/>
      <c r="TE7" s="109"/>
      <c r="TF7" s="109"/>
      <c r="TG7" s="109"/>
      <c r="TH7" s="109"/>
      <c r="TI7" s="109"/>
      <c r="TJ7" s="109"/>
      <c r="TK7" s="109"/>
      <c r="TL7" s="109"/>
      <c r="TM7" s="109"/>
      <c r="TN7" s="109"/>
      <c r="TO7" s="109"/>
      <c r="TP7" s="109"/>
      <c r="TQ7" s="109"/>
      <c r="TR7" s="109"/>
      <c r="TS7" s="109"/>
      <c r="TT7" s="109"/>
      <c r="TU7" s="109"/>
      <c r="TV7" s="109"/>
      <c r="TW7" s="109"/>
      <c r="TX7" s="109"/>
      <c r="TY7" s="109"/>
      <c r="TZ7" s="109"/>
      <c r="UA7" s="109"/>
      <c r="UB7" s="109"/>
      <c r="UC7" s="109"/>
      <c r="UD7" s="109"/>
      <c r="UE7" s="109"/>
      <c r="UF7" s="109"/>
      <c r="UG7" s="109"/>
      <c r="UH7" s="109"/>
      <c r="UI7" s="109"/>
      <c r="UJ7" s="109"/>
      <c r="UK7" s="109"/>
      <c r="UL7" s="109"/>
      <c r="UM7" s="109"/>
      <c r="UN7" s="109"/>
      <c r="UO7" s="109"/>
      <c r="UP7" s="109"/>
      <c r="UQ7" s="109"/>
      <c r="UR7" s="109"/>
      <c r="US7" s="109"/>
      <c r="UT7" s="109"/>
      <c r="UU7" s="109"/>
      <c r="UV7" s="109"/>
      <c r="UW7" s="109"/>
      <c r="UX7" s="109"/>
      <c r="UY7" s="109"/>
      <c r="UZ7" s="109"/>
      <c r="VA7" s="109"/>
      <c r="VB7" s="109"/>
      <c r="VC7" s="109"/>
      <c r="VD7" s="109"/>
      <c r="VE7" s="109"/>
      <c r="VF7" s="109"/>
      <c r="VG7" s="109"/>
      <c r="VH7" s="109"/>
      <c r="VI7" s="109"/>
      <c r="VJ7" s="109"/>
      <c r="VK7" s="109"/>
      <c r="VL7" s="109"/>
      <c r="VM7" s="109"/>
      <c r="VN7" s="109"/>
      <c r="VO7" s="109"/>
      <c r="VP7" s="109"/>
      <c r="VQ7" s="109"/>
      <c r="VR7" s="109"/>
      <c r="VS7" s="109"/>
      <c r="VT7" s="109"/>
      <c r="VU7" s="109"/>
      <c r="VV7" s="109"/>
      <c r="VW7" s="109"/>
      <c r="VX7" s="109"/>
      <c r="VY7" s="109"/>
      <c r="VZ7" s="109"/>
      <c r="WA7" s="109"/>
      <c r="WB7" s="109"/>
      <c r="WC7" s="109"/>
      <c r="WD7" s="109"/>
      <c r="WE7" s="109"/>
      <c r="WF7" s="109"/>
      <c r="WG7" s="109"/>
      <c r="WH7" s="109"/>
      <c r="WI7" s="109"/>
      <c r="WJ7" s="109"/>
      <c r="WK7" s="109"/>
      <c r="WL7" s="109"/>
      <c r="WM7" s="109"/>
      <c r="WN7" s="109"/>
      <c r="WO7" s="109"/>
      <c r="WP7" s="109"/>
      <c r="WQ7" s="109"/>
      <c r="WR7" s="109"/>
      <c r="WS7" s="109"/>
      <c r="WT7" s="109"/>
      <c r="WU7" s="109"/>
      <c r="WV7" s="109"/>
      <c r="WW7" s="109"/>
      <c r="WX7" s="109"/>
      <c r="WY7" s="109"/>
      <c r="WZ7" s="109"/>
      <c r="XA7" s="109"/>
      <c r="XB7" s="109"/>
      <c r="XC7" s="109"/>
      <c r="XD7" s="109"/>
      <c r="XE7" s="109"/>
      <c r="XF7" s="109"/>
      <c r="XG7" s="109"/>
      <c r="XH7" s="109"/>
      <c r="XI7" s="109"/>
      <c r="XJ7" s="109"/>
      <c r="XK7" s="109"/>
      <c r="XL7" s="109"/>
      <c r="XM7" s="109"/>
      <c r="XN7" s="109"/>
      <c r="XO7" s="109"/>
      <c r="XP7" s="109"/>
      <c r="XQ7" s="109"/>
      <c r="XR7" s="109"/>
      <c r="XS7" s="109"/>
      <c r="XT7" s="109"/>
      <c r="XU7" s="109"/>
      <c r="XV7" s="109"/>
      <c r="XW7" s="109"/>
      <c r="XX7" s="109"/>
      <c r="XY7" s="109"/>
      <c r="XZ7" s="109"/>
      <c r="YA7" s="109"/>
      <c r="YB7" s="109"/>
      <c r="YC7" s="109"/>
      <c r="YD7" s="109"/>
      <c r="YE7" s="109"/>
      <c r="YF7" s="109"/>
      <c r="YG7" s="109"/>
      <c r="YH7" s="109"/>
      <c r="YI7" s="109"/>
      <c r="YJ7" s="109"/>
      <c r="YK7" s="109"/>
      <c r="YL7" s="109"/>
      <c r="YM7" s="109"/>
      <c r="YN7" s="109"/>
      <c r="YO7" s="109"/>
      <c r="YP7" s="109"/>
      <c r="YQ7" s="109"/>
      <c r="YR7" s="109"/>
      <c r="YS7" s="109"/>
      <c r="YT7" s="109"/>
      <c r="YU7" s="109"/>
      <c r="YV7" s="109"/>
      <c r="YW7" s="109"/>
      <c r="YX7" s="109"/>
      <c r="YY7" s="109"/>
      <c r="YZ7" s="109"/>
      <c r="ZA7" s="109"/>
      <c r="ZB7" s="109"/>
      <c r="ZC7" s="109"/>
      <c r="ZD7" s="109"/>
      <c r="ZE7" s="109"/>
      <c r="ZF7" s="109"/>
      <c r="ZG7" s="109"/>
      <c r="ZH7" s="109"/>
      <c r="ZI7" s="109"/>
      <c r="ZJ7" s="109"/>
      <c r="ZK7" s="109"/>
      <c r="ZL7" s="109"/>
      <c r="ZM7" s="109"/>
      <c r="ZN7" s="109"/>
      <c r="ZO7" s="109"/>
      <c r="ZP7" s="109"/>
      <c r="ZQ7" s="109"/>
      <c r="ZR7" s="109"/>
      <c r="ZS7" s="109"/>
      <c r="ZT7" s="109"/>
      <c r="ZU7" s="109"/>
      <c r="ZV7" s="109"/>
      <c r="ZW7" s="109"/>
      <c r="ZX7" s="109"/>
      <c r="ZY7" s="109"/>
      <c r="ZZ7" s="109"/>
      <c r="AAA7" s="109"/>
      <c r="AAB7" s="109"/>
      <c r="AAC7" s="109"/>
      <c r="AAD7" s="109"/>
      <c r="AAE7" s="109"/>
      <c r="AAF7" s="109"/>
      <c r="AAG7" s="109"/>
      <c r="AAH7" s="109"/>
      <c r="AAI7" s="109"/>
      <c r="AAJ7" s="109"/>
      <c r="AAK7" s="109"/>
      <c r="AAL7" s="109"/>
      <c r="AAM7" s="109"/>
      <c r="AAN7" s="109"/>
      <c r="AAO7" s="109"/>
      <c r="AAP7" s="109"/>
      <c r="AAQ7" s="109"/>
      <c r="AAR7" s="109"/>
      <c r="AAS7" s="109"/>
      <c r="AAT7" s="109"/>
      <c r="AAU7" s="109"/>
      <c r="AAV7" s="109"/>
      <c r="AAW7" s="109"/>
      <c r="AAX7" s="109"/>
      <c r="AAY7" s="109"/>
      <c r="AAZ7" s="109"/>
      <c r="ABA7" s="109"/>
      <c r="ABB7" s="109"/>
      <c r="ABC7" s="109"/>
      <c r="ABD7" s="109"/>
      <c r="ABE7" s="109"/>
      <c r="ABF7" s="109"/>
      <c r="ABG7" s="109"/>
      <c r="ABH7" s="109"/>
      <c r="ABI7" s="109"/>
      <c r="ABJ7" s="109"/>
      <c r="ABK7" s="109"/>
      <c r="ABL7" s="109"/>
      <c r="ABM7" s="109"/>
      <c r="ABN7" s="109"/>
      <c r="ABO7" s="109"/>
      <c r="ABP7" s="109"/>
      <c r="ABQ7" s="109"/>
      <c r="ABR7" s="109"/>
      <c r="ABS7" s="109"/>
      <c r="ABT7" s="109"/>
      <c r="ABU7" s="109"/>
      <c r="ABV7" s="109"/>
      <c r="ABW7" s="109"/>
      <c r="ABX7" s="109"/>
      <c r="ABY7" s="109"/>
      <c r="ABZ7" s="109"/>
      <c r="ACA7" s="109"/>
      <c r="ACB7" s="109"/>
      <c r="ACC7" s="109"/>
      <c r="ACD7" s="109"/>
      <c r="ACE7" s="109"/>
      <c r="ACF7" s="109"/>
      <c r="ACG7" s="109"/>
      <c r="ACH7" s="109"/>
      <c r="ACI7" s="109"/>
      <c r="ACJ7" s="109"/>
      <c r="ACK7" s="109"/>
      <c r="ACL7" s="109"/>
      <c r="ACM7" s="109"/>
      <c r="ACN7" s="109"/>
      <c r="ACO7" s="109"/>
      <c r="ACP7" s="109"/>
      <c r="ACQ7" s="109"/>
      <c r="ACR7" s="109"/>
      <c r="ACS7" s="109"/>
      <c r="ACT7" s="109"/>
      <c r="ACU7" s="109"/>
      <c r="ACV7" s="109"/>
      <c r="ACW7" s="109"/>
      <c r="ACX7" s="109"/>
      <c r="ACY7" s="109"/>
      <c r="ACZ7" s="109"/>
      <c r="ADA7" s="109"/>
      <c r="ADB7" s="109"/>
      <c r="ADC7" s="109"/>
      <c r="ADD7" s="109"/>
      <c r="ADE7" s="109"/>
      <c r="ADF7" s="109"/>
      <c r="ADG7" s="109"/>
      <c r="ADH7" s="109"/>
      <c r="ADI7" s="109"/>
      <c r="ADJ7" s="109"/>
      <c r="ADK7" s="109"/>
      <c r="ADL7" s="109"/>
      <c r="ADM7" s="109"/>
      <c r="ADN7" s="109"/>
      <c r="ADO7" s="109"/>
      <c r="ADP7" s="109"/>
      <c r="ADQ7" s="109"/>
      <c r="ADR7" s="109"/>
      <c r="ADS7" s="109"/>
      <c r="ADT7" s="109"/>
      <c r="ADU7" s="109"/>
      <c r="ADV7" s="109"/>
      <c r="ADW7" s="109"/>
      <c r="ADX7" s="109"/>
      <c r="ADY7" s="109"/>
      <c r="ADZ7" s="109"/>
      <c r="AEA7" s="109"/>
      <c r="AEB7" s="109"/>
      <c r="AEC7" s="109"/>
      <c r="AED7" s="109"/>
      <c r="AEE7" s="109"/>
      <c r="AEF7" s="109"/>
      <c r="AEG7" s="109"/>
      <c r="AEH7" s="109"/>
      <c r="AEI7" s="109"/>
      <c r="AEJ7" s="109"/>
      <c r="AEK7" s="109"/>
      <c r="AEL7" s="109"/>
      <c r="AEM7" s="109"/>
      <c r="AEN7" s="109"/>
      <c r="AEO7" s="109"/>
      <c r="AEP7" s="109"/>
      <c r="AEQ7" s="109"/>
      <c r="AER7" s="109"/>
      <c r="AES7" s="109"/>
      <c r="AET7" s="109"/>
      <c r="AEU7" s="109"/>
      <c r="AEV7" s="109"/>
      <c r="AEW7" s="109"/>
      <c r="AEX7" s="109"/>
      <c r="AEY7" s="109"/>
      <c r="AEZ7" s="109"/>
      <c r="AFA7" s="109"/>
      <c r="AFB7" s="109"/>
      <c r="AFC7" s="109"/>
      <c r="AFD7" s="109"/>
      <c r="AFE7" s="109"/>
      <c r="AFF7" s="109"/>
      <c r="AFG7" s="109"/>
      <c r="AFH7" s="109"/>
      <c r="AFI7" s="109"/>
      <c r="AFJ7" s="109"/>
      <c r="AFK7" s="109"/>
      <c r="AFL7" s="109"/>
      <c r="AFM7" s="109"/>
      <c r="AFN7" s="109"/>
      <c r="AFO7" s="109"/>
      <c r="AFP7" s="109"/>
      <c r="AFQ7" s="109"/>
      <c r="AFR7" s="109"/>
      <c r="AFS7" s="109"/>
      <c r="AFT7" s="109"/>
      <c r="AFU7" s="109"/>
      <c r="AFV7" s="109"/>
      <c r="AFW7" s="109"/>
      <c r="AFX7" s="109"/>
      <c r="AFY7" s="109"/>
      <c r="AFZ7" s="109"/>
      <c r="AGA7" s="109"/>
      <c r="AGB7" s="109"/>
      <c r="AGC7" s="109"/>
      <c r="AGD7" s="109"/>
      <c r="AGE7" s="109"/>
      <c r="AGF7" s="109"/>
      <c r="AGG7" s="109"/>
      <c r="AGH7" s="109"/>
      <c r="AGI7" s="109"/>
      <c r="AGJ7" s="109"/>
      <c r="AGK7" s="109"/>
      <c r="AGL7" s="109"/>
      <c r="AGM7" s="109"/>
      <c r="AGN7" s="109"/>
      <c r="AGO7" s="109"/>
      <c r="AGP7" s="109"/>
      <c r="AGQ7" s="109"/>
      <c r="AGR7" s="109"/>
      <c r="AGS7" s="109"/>
      <c r="AGT7" s="109"/>
      <c r="AGU7" s="109"/>
      <c r="AGV7" s="109"/>
      <c r="AGW7" s="109"/>
      <c r="AGX7" s="109"/>
      <c r="AGY7" s="109"/>
      <c r="AGZ7" s="109"/>
      <c r="AHA7" s="109"/>
      <c r="AHB7" s="109"/>
      <c r="AHC7" s="109"/>
      <c r="AHD7" s="109"/>
      <c r="AHE7" s="109"/>
      <c r="AHF7" s="109"/>
      <c r="AHG7" s="109"/>
      <c r="AHH7" s="109"/>
      <c r="AHI7" s="109"/>
      <c r="AHJ7" s="109"/>
      <c r="AHK7" s="109"/>
      <c r="AHL7" s="109"/>
      <c r="AHM7" s="109"/>
      <c r="AHN7" s="109"/>
      <c r="AHO7" s="109"/>
      <c r="AHP7" s="109"/>
      <c r="AHQ7" s="109"/>
      <c r="AHR7" s="109"/>
      <c r="AHS7" s="109"/>
      <c r="AHT7" s="109"/>
      <c r="AHU7" s="109"/>
      <c r="AHV7" s="109"/>
      <c r="AHW7" s="109"/>
      <c r="AHX7" s="109"/>
      <c r="AHY7" s="109"/>
      <c r="AHZ7" s="109"/>
      <c r="AIA7" s="109"/>
      <c r="AIB7" s="109"/>
      <c r="AIC7" s="109"/>
      <c r="AID7" s="109"/>
      <c r="AIE7" s="109"/>
      <c r="AIF7" s="109"/>
      <c r="AIG7" s="109"/>
      <c r="AIH7" s="109"/>
      <c r="AII7" s="109"/>
      <c r="AIJ7" s="109"/>
      <c r="AIK7" s="109"/>
      <c r="AIL7" s="109"/>
      <c r="AIM7" s="109"/>
      <c r="AIN7" s="109"/>
      <c r="AIO7" s="109"/>
      <c r="AIP7" s="109"/>
      <c r="AIQ7" s="109"/>
      <c r="AIR7" s="109"/>
      <c r="AIS7" s="109"/>
      <c r="AIT7" s="109"/>
      <c r="AIU7" s="109"/>
      <c r="AIV7" s="109"/>
      <c r="AIW7" s="109"/>
      <c r="AIX7" s="109"/>
      <c r="AIY7" s="109"/>
      <c r="AIZ7" s="109"/>
      <c r="AJA7" s="109"/>
      <c r="AJB7" s="109"/>
      <c r="AJC7" s="109"/>
      <c r="AJD7" s="109"/>
      <c r="AJE7" s="109"/>
      <c r="AJF7" s="109"/>
      <c r="AJG7" s="109"/>
      <c r="AJH7" s="109"/>
      <c r="AJI7" s="109"/>
      <c r="AJJ7" s="109"/>
      <c r="AJK7" s="109"/>
      <c r="AJL7" s="109"/>
      <c r="AJM7" s="109"/>
      <c r="AJN7" s="109"/>
      <c r="AJO7" s="109"/>
      <c r="AJP7" s="109"/>
      <c r="AJQ7" s="109"/>
      <c r="AJR7" s="109"/>
      <c r="AJS7" s="109"/>
      <c r="AJT7" s="109"/>
      <c r="AJU7" s="109"/>
      <c r="AJV7" s="109"/>
      <c r="AJW7" s="109"/>
      <c r="AJX7" s="109"/>
      <c r="AJY7" s="109"/>
      <c r="AJZ7" s="109"/>
      <c r="AKA7" s="109"/>
      <c r="AKB7" s="109"/>
      <c r="AKC7" s="109"/>
      <c r="AKD7" s="109"/>
      <c r="AKE7" s="109"/>
      <c r="AKF7" s="109"/>
      <c r="AKG7" s="109"/>
      <c r="AKH7" s="109"/>
      <c r="AKI7" s="109"/>
      <c r="AKJ7" s="109"/>
      <c r="AKK7" s="109"/>
      <c r="AKL7" s="109"/>
      <c r="AKM7" s="109"/>
      <c r="AKN7" s="109"/>
      <c r="AKO7" s="109"/>
      <c r="AKP7" s="109"/>
      <c r="AKQ7" s="109"/>
      <c r="AKR7" s="109"/>
      <c r="AKS7" s="109"/>
      <c r="AKT7" s="109"/>
      <c r="AKU7" s="109"/>
      <c r="AKV7" s="109"/>
      <c r="AKW7" s="109"/>
      <c r="AKX7" s="109"/>
      <c r="AKY7" s="109"/>
      <c r="AKZ7" s="109"/>
      <c r="ALA7" s="109"/>
      <c r="ALB7" s="109"/>
      <c r="ALC7" s="109"/>
      <c r="ALD7" s="109"/>
      <c r="ALE7" s="109"/>
      <c r="ALF7" s="109"/>
      <c r="ALG7" s="109"/>
      <c r="ALH7" s="109"/>
      <c r="ALI7" s="109"/>
      <c r="ALJ7" s="109"/>
      <c r="ALK7" s="109"/>
      <c r="ALL7" s="109"/>
      <c r="ALM7" s="109"/>
      <c r="ALN7" s="109"/>
      <c r="ALO7" s="109"/>
      <c r="ALP7" s="109"/>
      <c r="ALQ7" s="109"/>
      <c r="ALR7" s="109"/>
      <c r="ALS7" s="109"/>
      <c r="ALT7" s="109"/>
      <c r="ALU7" s="109"/>
      <c r="ALV7" s="109"/>
      <c r="ALW7" s="109"/>
      <c r="ALX7" s="109"/>
      <c r="ALY7" s="109"/>
      <c r="ALZ7" s="109"/>
      <c r="AMA7" s="109"/>
      <c r="AMB7" s="109"/>
      <c r="AMC7" s="109"/>
      <c r="AMD7" s="109"/>
      <c r="AME7" s="109"/>
      <c r="AMF7" s="109"/>
      <c r="AMG7" s="109"/>
      <c r="AMH7" s="109"/>
      <c r="AMI7" s="109"/>
      <c r="AMJ7" s="109"/>
      <c r="AMK7" s="109"/>
      <c r="AML7" s="109"/>
      <c r="AMM7" s="109"/>
      <c r="AMN7" s="109"/>
      <c r="AMO7" s="109"/>
      <c r="AMP7" s="109"/>
      <c r="AMQ7" s="109"/>
      <c r="AMR7" s="109"/>
      <c r="AMS7" s="109"/>
      <c r="AMT7" s="109"/>
      <c r="AMU7" s="109"/>
      <c r="AMV7" s="109"/>
      <c r="AMW7" s="109"/>
      <c r="AMX7" s="109"/>
      <c r="AMY7" s="109"/>
      <c r="AMZ7" s="109"/>
      <c r="ANA7" s="109"/>
      <c r="ANB7" s="109"/>
      <c r="ANC7" s="109"/>
      <c r="AND7" s="109"/>
      <c r="ANE7" s="109"/>
      <c r="ANF7" s="109"/>
      <c r="ANG7" s="109"/>
      <c r="ANH7" s="109"/>
      <c r="ANI7" s="109"/>
      <c r="ANJ7" s="109"/>
      <c r="ANK7" s="109"/>
      <c r="ANL7" s="109"/>
      <c r="ANM7" s="109"/>
      <c r="ANN7" s="109"/>
      <c r="ANO7" s="109"/>
      <c r="ANP7" s="109"/>
      <c r="ANQ7" s="109"/>
      <c r="ANR7" s="109"/>
      <c r="ANS7" s="109"/>
      <c r="ANT7" s="109"/>
      <c r="ANU7" s="109"/>
      <c r="ANV7" s="109"/>
      <c r="ANW7" s="109"/>
      <c r="ANX7" s="109"/>
      <c r="ANY7" s="109"/>
      <c r="ANZ7" s="109"/>
      <c r="AOA7" s="109"/>
      <c r="AOB7" s="109"/>
      <c r="AOC7" s="109"/>
      <c r="AOD7" s="109"/>
      <c r="AOE7" s="109"/>
      <c r="AOF7" s="109"/>
      <c r="AOG7" s="109"/>
      <c r="AOH7" s="109"/>
      <c r="AOI7" s="109"/>
      <c r="AOJ7" s="109"/>
      <c r="AOK7" s="109"/>
      <c r="AOL7" s="109"/>
      <c r="AOM7" s="109"/>
      <c r="AON7" s="109"/>
      <c r="AOO7" s="109"/>
      <c r="AOP7" s="109"/>
      <c r="AOQ7" s="109"/>
      <c r="AOR7" s="109"/>
      <c r="AOS7" s="109"/>
      <c r="AOT7" s="109"/>
      <c r="AOU7" s="109"/>
      <c r="AOV7" s="109"/>
      <c r="AOW7" s="109"/>
      <c r="AOX7" s="109"/>
      <c r="AOY7" s="109"/>
      <c r="AOZ7" s="109"/>
      <c r="APA7" s="109"/>
      <c r="APB7" s="109"/>
      <c r="APC7" s="109"/>
      <c r="APD7" s="109"/>
      <c r="APE7" s="109"/>
      <c r="APF7" s="109"/>
      <c r="APG7" s="109"/>
      <c r="APH7" s="109"/>
      <c r="API7" s="109"/>
      <c r="APJ7" s="109"/>
      <c r="APK7" s="109"/>
      <c r="APL7" s="109"/>
      <c r="APM7" s="109"/>
      <c r="APN7" s="109"/>
      <c r="APO7" s="109"/>
      <c r="APP7" s="109"/>
      <c r="APQ7" s="109"/>
      <c r="APR7" s="109"/>
      <c r="APS7" s="109"/>
      <c r="APT7" s="109"/>
      <c r="APU7" s="109"/>
      <c r="APV7" s="109"/>
      <c r="APW7" s="109"/>
      <c r="APX7" s="109"/>
      <c r="APY7" s="109"/>
      <c r="APZ7" s="109"/>
      <c r="AQA7" s="109"/>
      <c r="AQB7" s="109"/>
      <c r="AQC7" s="109"/>
      <c r="AQD7" s="109"/>
      <c r="AQE7" s="109"/>
      <c r="AQF7" s="109"/>
      <c r="AQG7" s="109"/>
      <c r="AQH7" s="109"/>
      <c r="AQI7" s="109"/>
      <c r="AQJ7" s="109"/>
      <c r="AQK7" s="109"/>
      <c r="AQL7" s="109"/>
      <c r="AQM7" s="109"/>
      <c r="AQN7" s="109"/>
      <c r="AQO7" s="109"/>
      <c r="AQP7" s="109"/>
      <c r="AQQ7" s="109"/>
      <c r="AQR7" s="109"/>
      <c r="AQS7" s="109"/>
      <c r="AQT7" s="109"/>
      <c r="AQU7" s="109"/>
      <c r="AQV7" s="109"/>
      <c r="AQW7" s="109"/>
      <c r="AQX7" s="109"/>
      <c r="AQY7" s="109"/>
      <c r="AQZ7" s="109"/>
      <c r="ARA7" s="109"/>
      <c r="ARB7" s="109"/>
      <c r="ARC7" s="109"/>
      <c r="ARD7" s="109"/>
      <c r="ARE7" s="109"/>
      <c r="ARF7" s="109"/>
      <c r="ARG7" s="109"/>
      <c r="ARH7" s="109"/>
      <c r="ARI7" s="109"/>
      <c r="ARJ7" s="109"/>
      <c r="ARK7" s="109"/>
      <c r="ARL7" s="109"/>
      <c r="ARM7" s="109"/>
      <c r="ARN7" s="109"/>
      <c r="ARO7" s="109"/>
      <c r="ARP7" s="109"/>
      <c r="ARQ7" s="109"/>
      <c r="ARR7" s="109"/>
      <c r="ARS7" s="109"/>
      <c r="ART7" s="109"/>
      <c r="ARU7" s="109"/>
      <c r="ARV7" s="109"/>
      <c r="ARW7" s="109"/>
      <c r="ARX7" s="109"/>
      <c r="ARY7" s="109"/>
      <c r="ARZ7" s="109"/>
      <c r="ASA7" s="109"/>
      <c r="ASB7" s="109"/>
      <c r="ASC7" s="109"/>
      <c r="ASD7" s="109"/>
      <c r="ASE7" s="109"/>
      <c r="ASF7" s="109"/>
      <c r="ASG7" s="109"/>
      <c r="ASH7" s="109"/>
      <c r="ASI7" s="109"/>
      <c r="ASJ7" s="109"/>
      <c r="ASK7" s="109"/>
      <c r="ASL7" s="109"/>
      <c r="ASM7" s="109"/>
      <c r="ASN7" s="109"/>
      <c r="ASO7" s="109"/>
      <c r="ASP7" s="109"/>
      <c r="ASQ7" s="109"/>
      <c r="ASR7" s="109"/>
      <c r="ASS7" s="109"/>
      <c r="AST7" s="109"/>
      <c r="ASU7" s="109"/>
      <c r="ASV7" s="109"/>
      <c r="ASW7" s="109"/>
      <c r="ASX7" s="109"/>
      <c r="ASY7" s="109"/>
      <c r="ASZ7" s="109"/>
      <c r="ATA7" s="109"/>
      <c r="ATB7" s="109"/>
      <c r="ATC7" s="109"/>
      <c r="ATD7" s="109"/>
      <c r="ATE7" s="109"/>
      <c r="ATF7" s="109"/>
      <c r="ATG7" s="109"/>
      <c r="ATH7" s="109"/>
      <c r="ATI7" s="109"/>
      <c r="ATJ7" s="109"/>
      <c r="ATK7" s="109"/>
      <c r="ATL7" s="109"/>
      <c r="ATM7" s="109"/>
      <c r="ATN7" s="109"/>
      <c r="ATO7" s="109"/>
      <c r="ATP7" s="109"/>
      <c r="ATQ7" s="109"/>
      <c r="ATR7" s="109"/>
      <c r="ATS7" s="109"/>
      <c r="ATT7" s="109"/>
      <c r="ATU7" s="109"/>
      <c r="ATV7" s="109"/>
      <c r="ATW7" s="109"/>
      <c r="ATX7" s="109"/>
      <c r="ATY7" s="109"/>
      <c r="ATZ7" s="109"/>
      <c r="AUA7" s="109"/>
      <c r="AUB7" s="109"/>
      <c r="AUC7" s="109"/>
      <c r="AUD7" s="109"/>
      <c r="AUE7" s="109"/>
      <c r="AUF7" s="109"/>
      <c r="AUG7" s="109"/>
      <c r="AUH7" s="109"/>
      <c r="AUI7" s="109"/>
      <c r="AUJ7" s="109"/>
      <c r="AUK7" s="109"/>
      <c r="AUL7" s="109"/>
      <c r="AUM7" s="109"/>
      <c r="AUN7" s="109"/>
      <c r="AUO7" s="109"/>
      <c r="AUP7" s="109"/>
      <c r="AUQ7" s="109"/>
      <c r="AUR7" s="109"/>
      <c r="AUS7" s="109"/>
      <c r="AUT7" s="109"/>
      <c r="AUU7" s="109"/>
      <c r="AUV7" s="109"/>
      <c r="AUW7" s="109"/>
      <c r="AUX7" s="109"/>
      <c r="AUY7" s="109"/>
      <c r="AUZ7" s="109"/>
      <c r="AVA7" s="109"/>
      <c r="AVB7" s="109"/>
      <c r="AVC7" s="109"/>
      <c r="AVD7" s="109"/>
      <c r="AVE7" s="109"/>
      <c r="AVF7" s="109"/>
      <c r="AVG7" s="109"/>
      <c r="AVH7" s="109"/>
      <c r="AVI7" s="109"/>
      <c r="AVJ7" s="109"/>
      <c r="AVK7" s="109"/>
      <c r="AVL7" s="109"/>
      <c r="AVM7" s="109"/>
      <c r="AVN7" s="109"/>
      <c r="AVO7" s="109"/>
      <c r="AVP7" s="109"/>
      <c r="AVQ7" s="109"/>
      <c r="AVR7" s="109"/>
      <c r="AVS7" s="109"/>
      <c r="AVT7" s="109"/>
      <c r="AVU7" s="109"/>
      <c r="AVV7" s="109"/>
      <c r="AVW7" s="109"/>
      <c r="AVX7" s="109"/>
      <c r="AVY7" s="109"/>
      <c r="AVZ7" s="109"/>
      <c r="AWA7" s="109"/>
      <c r="AWB7" s="109"/>
      <c r="AWC7" s="109"/>
      <c r="AWD7" s="109"/>
      <c r="AWE7" s="109"/>
      <c r="AWF7" s="109"/>
      <c r="AWG7" s="109"/>
      <c r="AWH7" s="109"/>
      <c r="AWI7" s="109"/>
      <c r="AWJ7" s="109"/>
      <c r="AWK7" s="109"/>
      <c r="AWL7" s="109"/>
      <c r="AWM7" s="109"/>
      <c r="AWN7" s="109"/>
      <c r="AWO7" s="109"/>
      <c r="AWP7" s="109"/>
      <c r="AWQ7" s="109"/>
      <c r="AWR7" s="109"/>
      <c r="AWS7" s="109"/>
      <c r="AWT7" s="109"/>
      <c r="AWU7" s="109"/>
      <c r="AWV7" s="109"/>
      <c r="AWW7" s="109"/>
      <c r="AWX7" s="109"/>
      <c r="AWY7" s="109"/>
      <c r="AWZ7" s="109"/>
      <c r="AXA7" s="109"/>
      <c r="AXB7" s="109"/>
      <c r="AXC7" s="109"/>
      <c r="AXD7" s="109"/>
      <c r="AXE7" s="109"/>
      <c r="AXF7" s="109"/>
      <c r="AXG7" s="109"/>
      <c r="AXH7" s="109"/>
      <c r="AXI7" s="109"/>
      <c r="AXJ7" s="109"/>
      <c r="AXK7" s="109"/>
      <c r="AXL7" s="109"/>
      <c r="AXM7" s="109"/>
      <c r="AXN7" s="109"/>
      <c r="AXO7" s="109"/>
      <c r="AXP7" s="109"/>
      <c r="AXQ7" s="109"/>
      <c r="AXR7" s="109"/>
      <c r="AXS7" s="109"/>
      <c r="AXT7" s="109"/>
      <c r="AXU7" s="109"/>
      <c r="AXV7" s="109"/>
      <c r="AXW7" s="109"/>
      <c r="AXX7" s="109"/>
      <c r="AXY7" s="109"/>
      <c r="AXZ7" s="109"/>
      <c r="AYA7" s="109"/>
      <c r="AYB7" s="109"/>
      <c r="AYC7" s="109"/>
      <c r="AYD7" s="109"/>
      <c r="AYE7" s="109"/>
      <c r="AYF7" s="109"/>
      <c r="AYG7" s="109"/>
      <c r="AYH7" s="109"/>
      <c r="AYI7" s="109"/>
      <c r="AYJ7" s="109"/>
      <c r="AYK7" s="109"/>
      <c r="AYL7" s="109"/>
      <c r="AYM7" s="109"/>
      <c r="AYN7" s="109"/>
      <c r="AYO7" s="109"/>
      <c r="AYP7" s="109"/>
      <c r="AYQ7" s="109"/>
      <c r="AYR7" s="109"/>
      <c r="AYS7" s="109"/>
      <c r="AYT7" s="109"/>
      <c r="AYU7" s="109"/>
      <c r="AYV7" s="109"/>
      <c r="AYW7" s="109"/>
      <c r="AYX7" s="109"/>
      <c r="AYY7" s="109"/>
      <c r="AYZ7" s="109"/>
      <c r="AZA7" s="109"/>
      <c r="AZB7" s="109"/>
      <c r="AZC7" s="109"/>
      <c r="AZD7" s="109"/>
      <c r="AZE7" s="109"/>
      <c r="AZF7" s="109"/>
      <c r="AZG7" s="109"/>
      <c r="AZH7" s="109"/>
      <c r="AZI7" s="109"/>
      <c r="AZJ7" s="109"/>
      <c r="AZK7" s="109"/>
      <c r="AZL7" s="109"/>
      <c r="AZM7" s="109"/>
      <c r="AZN7" s="109"/>
      <c r="AZO7" s="109"/>
      <c r="AZP7" s="109"/>
      <c r="AZQ7" s="109"/>
      <c r="AZR7" s="109"/>
      <c r="AZS7" s="109"/>
      <c r="AZT7" s="109"/>
      <c r="AZU7" s="109"/>
      <c r="AZV7" s="109"/>
      <c r="AZW7" s="109"/>
      <c r="AZX7" s="109"/>
      <c r="AZY7" s="109"/>
      <c r="AZZ7" s="109"/>
      <c r="BAA7" s="109"/>
      <c r="BAB7" s="109"/>
      <c r="BAC7" s="109"/>
      <c r="BAD7" s="109"/>
      <c r="BAE7" s="109"/>
      <c r="BAF7" s="109"/>
      <c r="BAG7" s="109"/>
      <c r="BAH7" s="109"/>
      <c r="BAI7" s="109"/>
      <c r="BAJ7" s="109"/>
      <c r="BAK7" s="109"/>
      <c r="BAL7" s="109"/>
      <c r="BAM7" s="109"/>
      <c r="BAN7" s="109"/>
      <c r="BAO7" s="109"/>
      <c r="BAP7" s="109"/>
      <c r="BAQ7" s="109"/>
      <c r="BAR7" s="109"/>
      <c r="BAS7" s="109"/>
      <c r="BAT7" s="109"/>
      <c r="BAU7" s="109"/>
      <c r="BAV7" s="109"/>
      <c r="BAW7" s="109"/>
      <c r="BAX7" s="109"/>
      <c r="BAY7" s="109"/>
      <c r="BAZ7" s="109"/>
      <c r="BBA7" s="109"/>
      <c r="BBB7" s="109"/>
      <c r="BBC7" s="109"/>
      <c r="BBD7" s="109"/>
      <c r="BBE7" s="109"/>
      <c r="BBF7" s="109"/>
      <c r="BBG7" s="109"/>
      <c r="BBH7" s="109"/>
      <c r="BBI7" s="109"/>
      <c r="BBJ7" s="109"/>
      <c r="BBK7" s="109"/>
      <c r="BBL7" s="109"/>
      <c r="BBM7" s="109"/>
      <c r="BBN7" s="109"/>
      <c r="BBO7" s="109"/>
      <c r="BBP7" s="109"/>
      <c r="BBQ7" s="109"/>
      <c r="BBR7" s="109"/>
      <c r="BBS7" s="109"/>
      <c r="BBT7" s="109"/>
      <c r="BBU7" s="109"/>
      <c r="BBV7" s="109"/>
      <c r="BBW7" s="109"/>
      <c r="BBX7" s="109"/>
      <c r="BBY7" s="109"/>
      <c r="BBZ7" s="109"/>
      <c r="BCA7" s="109"/>
      <c r="BCB7" s="109"/>
      <c r="BCC7" s="109"/>
      <c r="BCD7" s="109"/>
      <c r="BCE7" s="109"/>
      <c r="BCF7" s="109"/>
      <c r="BCG7" s="109"/>
      <c r="BCH7" s="109"/>
      <c r="BCI7" s="109"/>
      <c r="BCJ7" s="109"/>
      <c r="BCK7" s="109"/>
      <c r="BCL7" s="109"/>
      <c r="BCM7" s="109"/>
      <c r="BCN7" s="109"/>
      <c r="BCO7" s="109"/>
      <c r="BCP7" s="109"/>
      <c r="BCQ7" s="109"/>
      <c r="BCR7" s="109"/>
      <c r="BCS7" s="109"/>
      <c r="BCT7" s="109"/>
      <c r="BCU7" s="109"/>
      <c r="BCV7" s="109"/>
      <c r="BCW7" s="109"/>
      <c r="BCX7" s="109"/>
      <c r="BCY7" s="109"/>
      <c r="BCZ7" s="109"/>
      <c r="BDA7" s="109"/>
      <c r="BDB7" s="109"/>
      <c r="BDC7" s="109"/>
      <c r="BDD7" s="109"/>
      <c r="BDE7" s="109"/>
      <c r="BDF7" s="109"/>
      <c r="BDG7" s="109"/>
      <c r="BDH7" s="109"/>
      <c r="BDI7" s="109"/>
      <c r="BDJ7" s="109"/>
      <c r="BDK7" s="109"/>
      <c r="BDL7" s="109"/>
      <c r="BDM7" s="109"/>
      <c r="BDN7" s="109"/>
      <c r="BDO7" s="109"/>
      <c r="BDP7" s="109"/>
      <c r="BDQ7" s="109"/>
      <c r="BDR7" s="109"/>
      <c r="BDS7" s="109"/>
      <c r="BDT7" s="109"/>
      <c r="BDU7" s="109"/>
      <c r="BDV7" s="109"/>
      <c r="BDW7" s="109"/>
      <c r="BDX7" s="109"/>
      <c r="BDY7" s="109"/>
      <c r="BDZ7" s="109"/>
      <c r="BEA7" s="109"/>
      <c r="BEB7" s="109"/>
      <c r="BEC7" s="109"/>
      <c r="BED7" s="109"/>
      <c r="BEE7" s="109"/>
      <c r="BEF7" s="109"/>
      <c r="BEG7" s="109"/>
      <c r="BEH7" s="109"/>
      <c r="BEI7" s="109"/>
      <c r="BEJ7" s="109"/>
      <c r="BEK7" s="109"/>
      <c r="BEL7" s="109"/>
      <c r="BEM7" s="109"/>
      <c r="BEN7" s="109"/>
      <c r="BEO7" s="109"/>
      <c r="BEP7" s="109"/>
      <c r="BEQ7" s="109"/>
      <c r="BER7" s="109"/>
      <c r="BES7" s="109"/>
      <c r="BET7" s="109"/>
      <c r="BEU7" s="109"/>
      <c r="BEV7" s="109"/>
      <c r="BEW7" s="109"/>
      <c r="BEX7" s="109"/>
      <c r="BEY7" s="109"/>
      <c r="BEZ7" s="109"/>
      <c r="BFA7" s="109"/>
      <c r="BFB7" s="109"/>
      <c r="BFC7" s="109"/>
      <c r="BFD7" s="109"/>
      <c r="BFE7" s="109"/>
      <c r="BFF7" s="109"/>
      <c r="BFG7" s="109"/>
      <c r="BFH7" s="109"/>
      <c r="BFI7" s="109"/>
      <c r="BFJ7" s="109"/>
      <c r="BFK7" s="109"/>
      <c r="BFL7" s="109"/>
      <c r="BFM7" s="109"/>
      <c r="BFN7" s="109"/>
      <c r="BFO7" s="109"/>
      <c r="BFP7" s="109"/>
      <c r="BFQ7" s="109"/>
      <c r="BFR7" s="109"/>
      <c r="BFS7" s="109"/>
      <c r="BFT7" s="109"/>
      <c r="BFU7" s="109"/>
      <c r="BFV7" s="109"/>
      <c r="BFW7" s="109"/>
      <c r="BFX7" s="109"/>
      <c r="BFY7" s="109"/>
      <c r="BFZ7" s="109"/>
      <c r="BGA7" s="109"/>
      <c r="BGB7" s="109"/>
      <c r="BGC7" s="109"/>
      <c r="BGD7" s="109"/>
      <c r="BGE7" s="109"/>
      <c r="BGF7" s="109"/>
      <c r="BGG7" s="109"/>
      <c r="BGH7" s="109"/>
      <c r="BGI7" s="109"/>
      <c r="BGJ7" s="109"/>
      <c r="BGK7" s="109"/>
      <c r="BGL7" s="109"/>
      <c r="BGM7" s="109"/>
      <c r="BGN7" s="109"/>
      <c r="BGO7" s="109"/>
      <c r="BGP7" s="109"/>
      <c r="BGQ7" s="109"/>
      <c r="BGR7" s="109"/>
      <c r="BGS7" s="109"/>
      <c r="BGT7" s="109"/>
      <c r="BGU7" s="109"/>
      <c r="BGV7" s="109"/>
      <c r="BGW7" s="109"/>
      <c r="BGX7" s="109"/>
      <c r="BGY7" s="109"/>
      <c r="BGZ7" s="109"/>
      <c r="BHA7" s="109"/>
      <c r="BHB7" s="109"/>
      <c r="BHC7" s="109"/>
      <c r="BHD7" s="109"/>
      <c r="BHE7" s="109"/>
      <c r="BHF7" s="109"/>
      <c r="BHG7" s="109"/>
      <c r="BHH7" s="109"/>
      <c r="BHI7" s="109"/>
      <c r="BHJ7" s="109"/>
      <c r="BHK7" s="109"/>
      <c r="BHL7" s="109"/>
      <c r="BHM7" s="109"/>
      <c r="BHN7" s="109"/>
      <c r="BHO7" s="109"/>
      <c r="BHP7" s="109"/>
      <c r="BHQ7" s="109"/>
      <c r="BHR7" s="109"/>
      <c r="BHS7" s="109"/>
      <c r="BHT7" s="109"/>
      <c r="BHU7" s="109"/>
      <c r="BHV7" s="109"/>
      <c r="BHW7" s="109"/>
      <c r="BHX7" s="109"/>
      <c r="BHY7" s="109"/>
      <c r="BHZ7" s="109"/>
      <c r="BIA7" s="109"/>
      <c r="BIB7" s="109"/>
      <c r="BIC7" s="109"/>
      <c r="BID7" s="109"/>
      <c r="BIE7" s="109"/>
      <c r="BIF7" s="109"/>
      <c r="BIG7" s="109"/>
      <c r="BIH7" s="109"/>
      <c r="BII7" s="109"/>
      <c r="BIJ7" s="109"/>
      <c r="BIK7" s="109"/>
      <c r="BIL7" s="109"/>
      <c r="BIM7" s="109"/>
      <c r="BIN7" s="109"/>
      <c r="BIO7" s="109"/>
      <c r="BIP7" s="109"/>
      <c r="BIQ7" s="109"/>
      <c r="BIR7" s="109"/>
      <c r="BIS7" s="109"/>
      <c r="BIT7" s="109"/>
      <c r="BIU7" s="109"/>
      <c r="BIV7" s="109"/>
      <c r="BIW7" s="109"/>
      <c r="BIX7" s="109"/>
      <c r="BIY7" s="109"/>
      <c r="BIZ7" s="109"/>
      <c r="BJA7" s="109"/>
      <c r="BJB7" s="109"/>
      <c r="BJC7" s="109"/>
      <c r="BJD7" s="109"/>
      <c r="BJE7" s="109"/>
      <c r="BJF7" s="109"/>
      <c r="BJG7" s="109"/>
      <c r="BJH7" s="109"/>
      <c r="BJI7" s="109"/>
      <c r="BJJ7" s="109"/>
      <c r="BJK7" s="109"/>
      <c r="BJL7" s="109"/>
      <c r="BJM7" s="109"/>
      <c r="BJN7" s="109"/>
      <c r="BJO7" s="109"/>
      <c r="BJP7" s="109"/>
      <c r="BJQ7" s="109"/>
      <c r="BJR7" s="109"/>
      <c r="BJS7" s="109"/>
      <c r="BJT7" s="109"/>
      <c r="BJU7" s="109"/>
      <c r="BJV7" s="109"/>
      <c r="BJW7" s="109"/>
      <c r="BJX7" s="109"/>
      <c r="BJY7" s="109"/>
      <c r="BJZ7" s="109"/>
      <c r="BKA7" s="109"/>
      <c r="BKB7" s="109"/>
      <c r="BKC7" s="109"/>
      <c r="BKD7" s="109"/>
      <c r="BKE7" s="109"/>
      <c r="BKF7" s="109"/>
      <c r="BKG7" s="109"/>
      <c r="BKH7" s="109"/>
      <c r="BKI7" s="109"/>
      <c r="BKJ7" s="109"/>
      <c r="BKK7" s="109"/>
      <c r="BKL7" s="109"/>
      <c r="BKM7" s="109"/>
      <c r="BKN7" s="109"/>
      <c r="BKO7" s="109"/>
      <c r="BKP7" s="109"/>
      <c r="BKQ7" s="109"/>
      <c r="BKR7" s="109"/>
      <c r="BKS7" s="109"/>
      <c r="BKT7" s="109"/>
      <c r="BKU7" s="109"/>
      <c r="BKV7" s="109"/>
      <c r="BKW7" s="109"/>
      <c r="BKX7" s="109"/>
      <c r="BKY7" s="109"/>
      <c r="BKZ7" s="109"/>
      <c r="BLA7" s="109"/>
      <c r="BLB7" s="109"/>
      <c r="BLC7" s="109"/>
      <c r="BLD7" s="109"/>
      <c r="BLE7" s="109"/>
      <c r="BLF7" s="109"/>
      <c r="BLG7" s="109"/>
      <c r="BLH7" s="109"/>
      <c r="BLI7" s="109"/>
      <c r="BLJ7" s="109"/>
      <c r="BLK7" s="109"/>
      <c r="BLL7" s="109"/>
      <c r="BLM7" s="109"/>
      <c r="BLN7" s="109"/>
      <c r="BLO7" s="109"/>
      <c r="BLP7" s="109"/>
      <c r="BLQ7" s="109"/>
      <c r="BLR7" s="109"/>
      <c r="BLS7" s="109"/>
      <c r="BLT7" s="109"/>
      <c r="BLU7" s="109"/>
      <c r="BLV7" s="109"/>
      <c r="BLW7" s="109"/>
      <c r="BLX7" s="109"/>
      <c r="BLY7" s="109"/>
      <c r="BLZ7" s="109"/>
      <c r="BMA7" s="109"/>
      <c r="BMB7" s="109"/>
      <c r="BMC7" s="109"/>
      <c r="BMD7" s="109"/>
      <c r="BME7" s="109"/>
      <c r="BMF7" s="109"/>
      <c r="BMG7" s="109"/>
      <c r="BMH7" s="109"/>
      <c r="BMI7" s="109"/>
      <c r="BMJ7" s="109"/>
      <c r="BMK7" s="109"/>
      <c r="BML7" s="109"/>
      <c r="BMM7" s="109"/>
      <c r="BMN7" s="109"/>
      <c r="BMO7" s="109"/>
      <c r="BMP7" s="109"/>
      <c r="BMQ7" s="109"/>
      <c r="BMR7" s="109"/>
      <c r="BMS7" s="109"/>
      <c r="BMT7" s="109"/>
      <c r="BMU7" s="109"/>
      <c r="BMV7" s="109"/>
      <c r="BMW7" s="109"/>
      <c r="BMX7" s="109"/>
      <c r="BMY7" s="109"/>
      <c r="BMZ7" s="109"/>
      <c r="BNA7" s="109"/>
      <c r="BNB7" s="109"/>
      <c r="BNC7" s="109"/>
      <c r="BND7" s="109"/>
      <c r="BNE7" s="109"/>
      <c r="BNF7" s="109"/>
      <c r="BNG7" s="109"/>
      <c r="BNH7" s="109"/>
      <c r="BNI7" s="109"/>
      <c r="BNJ7" s="109"/>
      <c r="BNK7" s="109"/>
      <c r="BNL7" s="109"/>
      <c r="BNM7" s="109"/>
      <c r="BNN7" s="109"/>
      <c r="BNO7" s="109"/>
      <c r="BNP7" s="109"/>
      <c r="BNQ7" s="109"/>
      <c r="BNR7" s="109"/>
      <c r="BNS7" s="109"/>
      <c r="BNT7" s="109"/>
      <c r="BNU7" s="109"/>
      <c r="BNV7" s="109"/>
      <c r="BNW7" s="109"/>
      <c r="BNX7" s="109"/>
      <c r="BNY7" s="109"/>
      <c r="BNZ7" s="109"/>
      <c r="BOA7" s="109"/>
      <c r="BOB7" s="109"/>
      <c r="BOC7" s="109"/>
      <c r="BOD7" s="109"/>
      <c r="BOE7" s="109"/>
      <c r="BOF7" s="109"/>
      <c r="BOG7" s="109"/>
      <c r="BOH7" s="109"/>
      <c r="BOI7" s="109"/>
      <c r="BOJ7" s="109"/>
      <c r="BOK7" s="109"/>
      <c r="BOL7" s="109"/>
      <c r="BOM7" s="109"/>
      <c r="BON7" s="109"/>
      <c r="BOO7" s="109"/>
      <c r="BOP7" s="109"/>
      <c r="BOQ7" s="109"/>
      <c r="BOR7" s="109"/>
      <c r="BOS7" s="109"/>
      <c r="BOT7" s="109"/>
      <c r="BOU7" s="109"/>
      <c r="BOV7" s="109"/>
      <c r="BOW7" s="109"/>
      <c r="BOX7" s="109"/>
      <c r="BOY7" s="109"/>
      <c r="BOZ7" s="109"/>
      <c r="BPA7" s="109"/>
      <c r="BPB7" s="109"/>
      <c r="BPC7" s="109"/>
      <c r="BPD7" s="109"/>
      <c r="BPE7" s="109"/>
      <c r="BPF7" s="109"/>
      <c r="BPG7" s="109"/>
      <c r="BPH7" s="109"/>
      <c r="BPI7" s="109"/>
      <c r="BPJ7" s="109"/>
      <c r="BPK7" s="109"/>
      <c r="BPL7" s="109"/>
      <c r="BPM7" s="109"/>
      <c r="BPN7" s="109"/>
      <c r="BPO7" s="109"/>
      <c r="BPP7" s="109"/>
      <c r="BPQ7" s="109"/>
      <c r="BPR7" s="109"/>
      <c r="BPS7" s="109"/>
      <c r="BPT7" s="109"/>
      <c r="BPU7" s="109"/>
      <c r="BPV7" s="109"/>
      <c r="BPW7" s="109"/>
      <c r="BPX7" s="109"/>
      <c r="BPY7" s="109"/>
      <c r="BPZ7" s="109"/>
      <c r="BQA7" s="109"/>
      <c r="BQB7" s="109"/>
      <c r="BQC7" s="109"/>
      <c r="BQD7" s="109"/>
      <c r="BQE7" s="109"/>
      <c r="BQF7" s="109"/>
      <c r="BQG7" s="109"/>
      <c r="BQH7" s="109"/>
      <c r="BQI7" s="109"/>
      <c r="BQJ7" s="109"/>
      <c r="BQK7" s="109"/>
      <c r="BQL7" s="109"/>
      <c r="BQM7" s="109"/>
      <c r="BQN7" s="109"/>
      <c r="BQO7" s="109"/>
      <c r="BQP7" s="109"/>
      <c r="BQQ7" s="109"/>
      <c r="BQR7" s="109"/>
      <c r="BQS7" s="109"/>
      <c r="BQT7" s="109"/>
      <c r="BQU7" s="109"/>
      <c r="BQV7" s="109"/>
      <c r="BQW7" s="109"/>
      <c r="BQX7" s="109"/>
      <c r="BQY7" s="109"/>
      <c r="BQZ7" s="109"/>
      <c r="BRA7" s="109"/>
      <c r="BRB7" s="109"/>
      <c r="BRC7" s="109"/>
      <c r="BRD7" s="109"/>
      <c r="BRE7" s="109"/>
      <c r="BRF7" s="109"/>
      <c r="BRG7" s="109"/>
      <c r="BRH7" s="109"/>
      <c r="BRI7" s="109"/>
      <c r="BRJ7" s="109"/>
      <c r="BRK7" s="109"/>
      <c r="BRL7" s="109"/>
      <c r="BRM7" s="109"/>
      <c r="BRN7" s="109"/>
      <c r="BRO7" s="109"/>
      <c r="BRP7" s="109"/>
      <c r="BRQ7" s="109"/>
      <c r="BRR7" s="109"/>
      <c r="BRS7" s="109"/>
      <c r="BRT7" s="109"/>
      <c r="BRU7" s="109"/>
      <c r="BRV7" s="109"/>
      <c r="BRW7" s="109"/>
      <c r="BRX7" s="109"/>
      <c r="BRY7" s="109"/>
      <c r="BRZ7" s="109"/>
      <c r="BSA7" s="109"/>
      <c r="BSB7" s="109"/>
      <c r="BSC7" s="109"/>
      <c r="BSD7" s="109"/>
      <c r="BSE7" s="109"/>
      <c r="BSF7" s="109"/>
      <c r="BSG7" s="109"/>
      <c r="BSH7" s="109"/>
      <c r="BSI7" s="109"/>
      <c r="BSJ7" s="109"/>
      <c r="BSK7" s="109"/>
      <c r="BSL7" s="109"/>
      <c r="BSM7" s="109"/>
      <c r="BSN7" s="109"/>
      <c r="BSO7" s="109"/>
      <c r="BSP7" s="109"/>
      <c r="BSQ7" s="109"/>
      <c r="BSR7" s="109"/>
      <c r="BSS7" s="109"/>
      <c r="BST7" s="109"/>
      <c r="BSU7" s="109"/>
      <c r="BSV7" s="109"/>
      <c r="BSW7" s="109"/>
      <c r="BSX7" s="109"/>
      <c r="BSY7" s="109"/>
      <c r="BSZ7" s="109"/>
      <c r="BTA7" s="109"/>
      <c r="BTB7" s="109"/>
      <c r="BTC7" s="109"/>
      <c r="BTD7" s="109"/>
      <c r="BTE7" s="109"/>
      <c r="BTF7" s="109"/>
      <c r="BTG7" s="109"/>
      <c r="BTH7" s="109"/>
      <c r="BTI7" s="109"/>
      <c r="BTJ7" s="109"/>
      <c r="BTK7" s="109"/>
      <c r="BTL7" s="109"/>
      <c r="BTM7" s="109"/>
      <c r="BTN7" s="109"/>
      <c r="BTO7" s="109"/>
      <c r="BTP7" s="109"/>
      <c r="BTQ7" s="109"/>
      <c r="BTR7" s="109"/>
      <c r="BTS7" s="109"/>
      <c r="BTT7" s="109"/>
      <c r="BTU7" s="109"/>
      <c r="BTV7" s="109"/>
      <c r="BTW7" s="109"/>
      <c r="BTX7" s="109"/>
      <c r="BTY7" s="109"/>
      <c r="BTZ7" s="109"/>
      <c r="BUA7" s="109"/>
      <c r="BUB7" s="109"/>
      <c r="BUC7" s="109"/>
      <c r="BUD7" s="109"/>
      <c r="BUE7" s="109"/>
      <c r="BUF7" s="109"/>
      <c r="BUG7" s="109"/>
      <c r="BUH7" s="109"/>
      <c r="BUI7" s="109"/>
      <c r="BUJ7" s="109"/>
      <c r="BUK7" s="109"/>
      <c r="BUL7" s="109"/>
      <c r="BUM7" s="109"/>
      <c r="BUN7" s="109"/>
      <c r="BUO7" s="109"/>
      <c r="BUP7" s="109"/>
      <c r="BUQ7" s="109"/>
      <c r="BUR7" s="109"/>
      <c r="BUS7" s="109"/>
      <c r="BUT7" s="109"/>
      <c r="BUU7" s="109"/>
      <c r="BUV7" s="109"/>
      <c r="BUW7" s="109"/>
      <c r="BUX7" s="109"/>
      <c r="BUY7" s="109"/>
      <c r="BUZ7" s="109"/>
      <c r="BVA7" s="109"/>
      <c r="BVB7" s="109"/>
      <c r="BVC7" s="109"/>
      <c r="BVD7" s="109"/>
      <c r="BVE7" s="109"/>
      <c r="BVF7" s="109"/>
      <c r="BVG7" s="109"/>
      <c r="BVH7" s="109"/>
      <c r="BVI7" s="109"/>
      <c r="BVJ7" s="109"/>
      <c r="BVK7" s="109"/>
      <c r="BVL7" s="109"/>
      <c r="BVM7" s="109"/>
      <c r="BVN7" s="109"/>
      <c r="BVO7" s="109"/>
      <c r="BVP7" s="109"/>
      <c r="BVQ7" s="109"/>
      <c r="BVR7" s="109"/>
      <c r="BVS7" s="109"/>
      <c r="BVT7" s="109"/>
      <c r="BVU7" s="109"/>
      <c r="BVV7" s="109"/>
      <c r="BVW7" s="109"/>
      <c r="BVX7" s="109"/>
      <c r="BVY7" s="109"/>
      <c r="BVZ7" s="109"/>
      <c r="BWA7" s="109"/>
      <c r="BWB7" s="109"/>
      <c r="BWC7" s="109"/>
      <c r="BWD7" s="109"/>
      <c r="BWE7" s="109"/>
      <c r="BWF7" s="109"/>
      <c r="BWG7" s="109"/>
      <c r="BWH7" s="109"/>
      <c r="BWI7" s="109"/>
      <c r="BWJ7" s="109"/>
      <c r="BWK7" s="109"/>
      <c r="BWL7" s="109"/>
      <c r="BWM7" s="109"/>
      <c r="BWN7" s="109"/>
      <c r="BWO7" s="109"/>
      <c r="BWP7" s="109"/>
      <c r="BWQ7" s="109"/>
      <c r="BWR7" s="109"/>
      <c r="BWS7" s="109"/>
      <c r="BWT7" s="109"/>
      <c r="BWU7" s="109"/>
      <c r="BWV7" s="109"/>
      <c r="BWW7" s="109"/>
      <c r="BWX7" s="109"/>
      <c r="BWY7" s="109"/>
      <c r="BWZ7" s="109"/>
      <c r="BXA7" s="109"/>
      <c r="BXB7" s="109"/>
      <c r="BXC7" s="109"/>
      <c r="BXD7" s="109"/>
      <c r="BXE7" s="109"/>
      <c r="BXF7" s="109"/>
      <c r="BXG7" s="109"/>
      <c r="BXH7" s="109"/>
      <c r="BXI7" s="109"/>
      <c r="BXJ7" s="109"/>
      <c r="BXK7" s="109"/>
      <c r="BXL7" s="109"/>
      <c r="BXM7" s="109"/>
      <c r="BXN7" s="109"/>
      <c r="BXO7" s="109"/>
      <c r="BXP7" s="109"/>
      <c r="BXQ7" s="109"/>
      <c r="BXR7" s="109"/>
      <c r="BXS7" s="109"/>
      <c r="BXT7" s="109"/>
      <c r="BXU7" s="109"/>
      <c r="BXV7" s="109"/>
      <c r="BXW7" s="109"/>
      <c r="BXX7" s="109"/>
      <c r="BXY7" s="109"/>
      <c r="BXZ7" s="109"/>
      <c r="BYA7" s="109"/>
      <c r="BYB7" s="109"/>
      <c r="BYC7" s="109"/>
      <c r="BYD7" s="109"/>
      <c r="BYE7" s="109"/>
      <c r="BYF7" s="109"/>
      <c r="BYG7" s="109"/>
      <c r="BYH7" s="109"/>
      <c r="BYI7" s="109"/>
      <c r="BYJ7" s="109"/>
      <c r="BYK7" s="109"/>
      <c r="BYL7" s="109"/>
      <c r="BYM7" s="109"/>
      <c r="BYN7" s="109"/>
      <c r="BYO7" s="109"/>
      <c r="BYP7" s="109"/>
      <c r="BYQ7" s="109"/>
      <c r="BYR7" s="109"/>
      <c r="BYS7" s="109"/>
      <c r="BYT7" s="109"/>
      <c r="BYU7" s="109"/>
      <c r="BYV7" s="109"/>
      <c r="BYW7" s="109"/>
      <c r="BYX7" s="109"/>
      <c r="BYY7" s="109"/>
      <c r="BYZ7" s="109"/>
      <c r="BZA7" s="109"/>
      <c r="BZB7" s="109"/>
      <c r="BZC7" s="109"/>
      <c r="BZD7" s="109"/>
      <c r="BZE7" s="109"/>
      <c r="BZF7" s="109"/>
      <c r="BZG7" s="109"/>
      <c r="BZH7" s="109"/>
      <c r="BZI7" s="109"/>
      <c r="BZJ7" s="109"/>
      <c r="BZK7" s="109"/>
      <c r="BZL7" s="109"/>
      <c r="BZM7" s="109"/>
      <c r="BZN7" s="109"/>
      <c r="BZO7" s="109"/>
      <c r="BZP7" s="109"/>
      <c r="BZQ7" s="109"/>
      <c r="BZR7" s="109"/>
      <c r="BZS7" s="109"/>
      <c r="BZT7" s="109"/>
      <c r="BZU7" s="109"/>
      <c r="BZV7" s="109"/>
      <c r="BZW7" s="109"/>
      <c r="BZX7" s="109"/>
      <c r="BZY7" s="109"/>
      <c r="BZZ7" s="109"/>
      <c r="CAA7" s="109"/>
      <c r="CAB7" s="109"/>
      <c r="CAC7" s="109"/>
      <c r="CAD7" s="109"/>
      <c r="CAE7" s="109"/>
      <c r="CAF7" s="109"/>
      <c r="CAG7" s="109"/>
      <c r="CAH7" s="109"/>
      <c r="CAI7" s="109"/>
      <c r="CAJ7" s="109"/>
      <c r="CAK7" s="109"/>
      <c r="CAL7" s="109"/>
      <c r="CAM7" s="109"/>
      <c r="CAN7" s="109"/>
      <c r="CAO7" s="109"/>
      <c r="CAP7" s="109"/>
      <c r="CAQ7" s="109"/>
      <c r="CAR7" s="109"/>
      <c r="CAS7" s="109"/>
      <c r="CAT7" s="109"/>
      <c r="CAU7" s="109"/>
      <c r="CAV7" s="109"/>
      <c r="CAW7" s="109"/>
      <c r="CAX7" s="109"/>
      <c r="CAY7" s="109"/>
      <c r="CAZ7" s="109"/>
      <c r="CBA7" s="109"/>
      <c r="CBB7" s="109"/>
      <c r="CBC7" s="109"/>
      <c r="CBD7" s="109"/>
      <c r="CBE7" s="109"/>
      <c r="CBF7" s="109"/>
      <c r="CBG7" s="109"/>
      <c r="CBH7" s="109"/>
      <c r="CBI7" s="109"/>
      <c r="CBJ7" s="109"/>
      <c r="CBK7" s="109"/>
      <c r="CBL7" s="109"/>
      <c r="CBM7" s="109"/>
      <c r="CBN7" s="109"/>
      <c r="CBO7" s="109"/>
      <c r="CBP7" s="109"/>
      <c r="CBQ7" s="109"/>
      <c r="CBR7" s="109"/>
      <c r="CBS7" s="109"/>
      <c r="CBT7" s="109"/>
      <c r="CBU7" s="109"/>
      <c r="CBV7" s="109"/>
      <c r="CBW7" s="109"/>
      <c r="CBX7" s="109"/>
      <c r="CBY7" s="109"/>
      <c r="CBZ7" s="109"/>
      <c r="CCA7" s="109"/>
      <c r="CCB7" s="109"/>
      <c r="CCC7" s="109"/>
      <c r="CCD7" s="109"/>
      <c r="CCE7" s="109"/>
      <c r="CCF7" s="109"/>
      <c r="CCG7" s="109"/>
      <c r="CCH7" s="109"/>
      <c r="CCI7" s="109"/>
      <c r="CCJ7" s="109"/>
      <c r="CCK7" s="109"/>
      <c r="CCL7" s="109"/>
      <c r="CCM7" s="109"/>
      <c r="CCN7" s="109"/>
      <c r="CCO7" s="109"/>
      <c r="CCP7" s="109"/>
      <c r="CCQ7" s="109"/>
      <c r="CCR7" s="109"/>
      <c r="CCS7" s="109"/>
      <c r="CCT7" s="109"/>
      <c r="CCU7" s="109"/>
      <c r="CCV7" s="109"/>
      <c r="CCW7" s="109"/>
      <c r="CCX7" s="109"/>
      <c r="CCY7" s="109"/>
      <c r="CCZ7" s="109"/>
      <c r="CDA7" s="109"/>
      <c r="CDB7" s="109"/>
      <c r="CDC7" s="109"/>
      <c r="CDD7" s="109"/>
      <c r="CDE7" s="109"/>
      <c r="CDF7" s="109"/>
      <c r="CDG7" s="109"/>
      <c r="CDH7" s="109"/>
      <c r="CDI7" s="109"/>
      <c r="CDJ7" s="109"/>
      <c r="CDK7" s="109"/>
      <c r="CDL7" s="109"/>
      <c r="CDM7" s="109"/>
      <c r="CDN7" s="109"/>
      <c r="CDO7" s="109"/>
      <c r="CDP7" s="109"/>
      <c r="CDQ7" s="109"/>
      <c r="CDR7" s="109"/>
      <c r="CDS7" s="109"/>
      <c r="CDT7" s="109"/>
      <c r="CDU7" s="109"/>
      <c r="CDV7" s="109"/>
      <c r="CDW7" s="109"/>
      <c r="CDX7" s="109"/>
      <c r="CDY7" s="109"/>
      <c r="CDZ7" s="109"/>
      <c r="CEA7" s="109"/>
      <c r="CEB7" s="109"/>
      <c r="CEC7" s="109"/>
      <c r="CED7" s="109"/>
      <c r="CEE7" s="109"/>
      <c r="CEF7" s="109"/>
      <c r="CEG7" s="109"/>
      <c r="CEH7" s="109"/>
      <c r="CEI7" s="109"/>
      <c r="CEJ7" s="109"/>
      <c r="CEK7" s="109"/>
      <c r="CEL7" s="109"/>
      <c r="CEM7" s="109"/>
      <c r="CEN7" s="109"/>
      <c r="CEO7" s="109"/>
      <c r="CEP7" s="109"/>
      <c r="CEQ7" s="109"/>
      <c r="CER7" s="109"/>
      <c r="CES7" s="109"/>
      <c r="CET7" s="109"/>
      <c r="CEU7" s="109"/>
      <c r="CEV7" s="109"/>
      <c r="CEW7" s="109"/>
      <c r="CEX7" s="109"/>
      <c r="CEY7" s="109"/>
      <c r="CEZ7" s="109"/>
      <c r="CFA7" s="109"/>
      <c r="CFB7" s="109"/>
      <c r="CFC7" s="109"/>
      <c r="CFD7" s="109"/>
      <c r="CFE7" s="109"/>
      <c r="CFF7" s="109"/>
      <c r="CFG7" s="109"/>
      <c r="CFH7" s="109"/>
      <c r="CFI7" s="109"/>
      <c r="CFJ7" s="109"/>
      <c r="CFK7" s="109"/>
      <c r="CFL7" s="109"/>
      <c r="CFM7" s="109"/>
      <c r="CFN7" s="109"/>
      <c r="CFO7" s="109"/>
      <c r="CFP7" s="109"/>
      <c r="CFQ7" s="109"/>
      <c r="CFR7" s="109"/>
      <c r="CFS7" s="109"/>
      <c r="CFT7" s="109"/>
      <c r="CFU7" s="109"/>
      <c r="CFV7" s="109"/>
      <c r="CFW7" s="109"/>
      <c r="CFX7" s="109"/>
      <c r="CFY7" s="109"/>
      <c r="CFZ7" s="109"/>
      <c r="CGA7" s="109"/>
      <c r="CGB7" s="109"/>
      <c r="CGC7" s="109"/>
      <c r="CGD7" s="109"/>
      <c r="CGE7" s="109"/>
      <c r="CGF7" s="109"/>
      <c r="CGG7" s="109"/>
      <c r="CGH7" s="109"/>
      <c r="CGI7" s="109"/>
      <c r="CGJ7" s="109"/>
      <c r="CGK7" s="109"/>
      <c r="CGL7" s="109"/>
      <c r="CGM7" s="109"/>
      <c r="CGN7" s="109"/>
      <c r="CGO7" s="109"/>
      <c r="CGP7" s="109"/>
      <c r="CGQ7" s="109"/>
      <c r="CGR7" s="109"/>
      <c r="CGS7" s="109"/>
      <c r="CGT7" s="109"/>
      <c r="CGU7" s="109"/>
      <c r="CGV7" s="109"/>
      <c r="CGW7" s="109"/>
      <c r="CGX7" s="109"/>
      <c r="CGY7" s="109"/>
      <c r="CGZ7" s="109"/>
      <c r="CHA7" s="109"/>
      <c r="CHB7" s="109"/>
      <c r="CHC7" s="109"/>
      <c r="CHD7" s="109"/>
      <c r="CHE7" s="109"/>
      <c r="CHF7" s="109"/>
      <c r="CHG7" s="109"/>
      <c r="CHH7" s="109"/>
      <c r="CHI7" s="109"/>
      <c r="CHJ7" s="109"/>
      <c r="CHK7" s="109"/>
      <c r="CHL7" s="109"/>
      <c r="CHM7" s="109"/>
      <c r="CHN7" s="109"/>
      <c r="CHO7" s="109"/>
      <c r="CHP7" s="109"/>
      <c r="CHQ7" s="109"/>
      <c r="CHR7" s="109"/>
      <c r="CHS7" s="109"/>
      <c r="CHT7" s="109"/>
      <c r="CHU7" s="109"/>
      <c r="CHV7" s="109"/>
      <c r="CHW7" s="109"/>
      <c r="CHX7" s="109"/>
      <c r="CHY7" s="109"/>
      <c r="CHZ7" s="109"/>
      <c r="CIA7" s="109"/>
      <c r="CIB7" s="109"/>
      <c r="CIC7" s="109"/>
      <c r="CID7" s="109"/>
      <c r="CIE7" s="109"/>
      <c r="CIF7" s="109"/>
      <c r="CIG7" s="109"/>
      <c r="CIH7" s="109"/>
      <c r="CII7" s="109"/>
      <c r="CIJ7" s="109"/>
      <c r="CIK7" s="109"/>
      <c r="CIL7" s="109"/>
      <c r="CIM7" s="109"/>
      <c r="CIN7" s="109"/>
      <c r="CIO7" s="109"/>
      <c r="CIP7" s="109"/>
      <c r="CIQ7" s="109"/>
      <c r="CIR7" s="109"/>
      <c r="CIS7" s="109"/>
      <c r="CIT7" s="109"/>
      <c r="CIU7" s="109"/>
      <c r="CIV7" s="109"/>
      <c r="CIW7" s="109"/>
      <c r="CIX7" s="109"/>
      <c r="CIY7" s="109"/>
      <c r="CIZ7" s="109"/>
      <c r="CJA7" s="109"/>
      <c r="CJB7" s="109"/>
      <c r="CJC7" s="109"/>
      <c r="CJD7" s="109"/>
      <c r="CJE7" s="109"/>
      <c r="CJF7" s="109"/>
      <c r="CJG7" s="109"/>
      <c r="CJH7" s="109"/>
      <c r="CJI7" s="109"/>
      <c r="CJJ7" s="109"/>
      <c r="CJK7" s="109"/>
      <c r="CJL7" s="109"/>
      <c r="CJM7" s="109"/>
      <c r="CJN7" s="109"/>
      <c r="CJO7" s="109"/>
      <c r="CJP7" s="109"/>
      <c r="CJQ7" s="109"/>
      <c r="CJR7" s="109"/>
      <c r="CJS7" s="109"/>
      <c r="CJT7" s="109"/>
      <c r="CJU7" s="109"/>
      <c r="CJV7" s="109"/>
      <c r="CJW7" s="109"/>
      <c r="CJX7" s="109"/>
      <c r="CJY7" s="109"/>
      <c r="CJZ7" s="109"/>
      <c r="CKA7" s="109"/>
      <c r="CKB7" s="109"/>
      <c r="CKC7" s="109"/>
      <c r="CKD7" s="109"/>
      <c r="CKE7" s="109"/>
      <c r="CKF7" s="109"/>
      <c r="CKG7" s="109"/>
      <c r="CKH7" s="109"/>
      <c r="CKI7" s="109"/>
      <c r="CKJ7" s="109"/>
      <c r="CKK7" s="109"/>
      <c r="CKL7" s="109"/>
      <c r="CKM7" s="109"/>
      <c r="CKN7" s="109"/>
      <c r="CKO7" s="109"/>
      <c r="CKP7" s="109"/>
      <c r="CKQ7" s="109"/>
      <c r="CKR7" s="109"/>
      <c r="CKS7" s="109"/>
      <c r="CKT7" s="109"/>
      <c r="CKU7" s="109"/>
      <c r="CKV7" s="109"/>
      <c r="CKW7" s="109"/>
      <c r="CKX7" s="109"/>
      <c r="CKY7" s="109"/>
      <c r="CKZ7" s="109"/>
      <c r="CLA7" s="109"/>
      <c r="CLB7" s="109"/>
      <c r="CLC7" s="109"/>
      <c r="CLD7" s="109"/>
      <c r="CLE7" s="109"/>
      <c r="CLF7" s="109"/>
      <c r="CLG7" s="109"/>
      <c r="CLH7" s="109"/>
      <c r="CLI7" s="109"/>
      <c r="CLJ7" s="109"/>
      <c r="CLK7" s="109"/>
      <c r="CLL7" s="109"/>
      <c r="CLM7" s="109"/>
      <c r="CLN7" s="109"/>
      <c r="CLO7" s="109"/>
      <c r="CLP7" s="109"/>
      <c r="CLQ7" s="109"/>
      <c r="CLR7" s="109"/>
      <c r="CLS7" s="109"/>
      <c r="CLT7" s="109"/>
      <c r="CLU7" s="109"/>
      <c r="CLV7" s="109"/>
      <c r="CLW7" s="109"/>
      <c r="CLX7" s="109"/>
      <c r="CLY7" s="109"/>
      <c r="CLZ7" s="109"/>
      <c r="CMA7" s="109"/>
      <c r="CMB7" s="109"/>
      <c r="CMC7" s="109"/>
      <c r="CMD7" s="109"/>
      <c r="CME7" s="109"/>
      <c r="CMF7" s="109"/>
      <c r="CMG7" s="109"/>
      <c r="CMH7" s="109"/>
      <c r="CMI7" s="109"/>
      <c r="CMJ7" s="109"/>
      <c r="CMK7" s="109"/>
      <c r="CML7" s="109"/>
      <c r="CMM7" s="109"/>
      <c r="CMN7" s="109"/>
      <c r="CMO7" s="109"/>
      <c r="CMP7" s="109"/>
      <c r="CMQ7" s="109"/>
      <c r="CMR7" s="109"/>
      <c r="CMS7" s="109"/>
      <c r="CMT7" s="109"/>
      <c r="CMU7" s="109"/>
      <c r="CMV7" s="109"/>
      <c r="CMW7" s="109"/>
      <c r="CMX7" s="109"/>
      <c r="CMY7" s="109"/>
      <c r="CMZ7" s="109"/>
      <c r="CNA7" s="109"/>
      <c r="CNB7" s="109"/>
      <c r="CNC7" s="109"/>
      <c r="CND7" s="109"/>
      <c r="CNE7" s="109"/>
      <c r="CNF7" s="109"/>
      <c r="CNG7" s="109"/>
      <c r="CNH7" s="109"/>
      <c r="CNI7" s="109"/>
      <c r="CNJ7" s="109"/>
      <c r="CNK7" s="109"/>
      <c r="CNL7" s="109"/>
      <c r="CNM7" s="109"/>
      <c r="CNN7" s="109"/>
      <c r="CNO7" s="109"/>
      <c r="CNP7" s="109"/>
      <c r="CNQ7" s="109"/>
      <c r="CNR7" s="109"/>
      <c r="CNS7" s="109"/>
      <c r="CNT7" s="109"/>
      <c r="CNU7" s="109"/>
      <c r="CNV7" s="109"/>
      <c r="CNW7" s="109"/>
      <c r="CNX7" s="109"/>
      <c r="CNY7" s="109"/>
      <c r="CNZ7" s="109"/>
      <c r="COA7" s="109"/>
      <c r="COB7" s="109"/>
      <c r="COC7" s="109"/>
      <c r="COD7" s="109"/>
      <c r="COE7" s="109"/>
      <c r="COF7" s="109"/>
      <c r="COG7" s="109"/>
      <c r="COH7" s="109"/>
      <c r="COI7" s="109"/>
      <c r="COJ7" s="109"/>
      <c r="COK7" s="109"/>
      <c r="COL7" s="109"/>
      <c r="COM7" s="109"/>
      <c r="CON7" s="109"/>
      <c r="COO7" s="109"/>
      <c r="COP7" s="109"/>
      <c r="COQ7" s="109"/>
      <c r="COR7" s="109"/>
      <c r="COS7" s="109"/>
      <c r="COT7" s="109"/>
      <c r="COU7" s="109"/>
      <c r="COV7" s="109"/>
      <c r="COW7" s="109"/>
      <c r="COX7" s="109"/>
      <c r="COY7" s="109"/>
      <c r="COZ7" s="109"/>
      <c r="CPA7" s="109"/>
      <c r="CPB7" s="109"/>
      <c r="CPC7" s="109"/>
      <c r="CPD7" s="109"/>
      <c r="CPE7" s="109"/>
      <c r="CPF7" s="109"/>
      <c r="CPG7" s="109"/>
      <c r="CPH7" s="109"/>
      <c r="CPI7" s="109"/>
      <c r="CPJ7" s="109"/>
      <c r="CPK7" s="109"/>
      <c r="CPL7" s="109"/>
      <c r="CPM7" s="109"/>
      <c r="CPN7" s="109"/>
      <c r="CPO7" s="109"/>
      <c r="CPP7" s="109"/>
      <c r="CPQ7" s="109"/>
      <c r="CPR7" s="109"/>
      <c r="CPS7" s="109"/>
      <c r="CPT7" s="109"/>
      <c r="CPU7" s="109"/>
      <c r="CPV7" s="109"/>
      <c r="CPW7" s="109"/>
      <c r="CPX7" s="109"/>
      <c r="CPY7" s="109"/>
      <c r="CPZ7" s="109"/>
      <c r="CQA7" s="109"/>
      <c r="CQB7" s="109"/>
      <c r="CQC7" s="109"/>
      <c r="CQD7" s="109"/>
      <c r="CQE7" s="109"/>
      <c r="CQF7" s="109"/>
      <c r="CQG7" s="109"/>
      <c r="CQH7" s="109"/>
      <c r="CQI7" s="109"/>
      <c r="CQJ7" s="109"/>
      <c r="CQK7" s="109"/>
      <c r="CQL7" s="109"/>
      <c r="CQM7" s="109"/>
      <c r="CQN7" s="109"/>
      <c r="CQO7" s="109"/>
      <c r="CQP7" s="109"/>
      <c r="CQQ7" s="109"/>
      <c r="CQR7" s="109"/>
      <c r="CQS7" s="109"/>
      <c r="CQT7" s="109"/>
      <c r="CQU7" s="109"/>
      <c r="CQV7" s="109"/>
      <c r="CQW7" s="109"/>
      <c r="CQX7" s="109"/>
      <c r="CQY7" s="109"/>
      <c r="CQZ7" s="109"/>
      <c r="CRA7" s="109"/>
      <c r="CRB7" s="109"/>
      <c r="CRC7" s="109"/>
      <c r="CRD7" s="109"/>
      <c r="CRE7" s="109"/>
      <c r="CRF7" s="109"/>
      <c r="CRG7" s="109"/>
      <c r="CRH7" s="109"/>
      <c r="CRI7" s="109"/>
      <c r="CRJ7" s="109"/>
      <c r="CRK7" s="109"/>
      <c r="CRL7" s="109"/>
      <c r="CRM7" s="109"/>
      <c r="CRN7" s="109"/>
      <c r="CRO7" s="109"/>
      <c r="CRP7" s="109"/>
      <c r="CRQ7" s="109"/>
      <c r="CRR7" s="109"/>
      <c r="CRS7" s="109"/>
      <c r="CRT7" s="109"/>
      <c r="CRU7" s="109"/>
      <c r="CRV7" s="109"/>
      <c r="CRW7" s="109"/>
      <c r="CRX7" s="109"/>
      <c r="CRY7" s="109"/>
      <c r="CRZ7" s="109"/>
      <c r="CSA7" s="109"/>
      <c r="CSB7" s="109"/>
      <c r="CSC7" s="109"/>
      <c r="CSD7" s="109"/>
      <c r="CSE7" s="109"/>
      <c r="CSF7" s="109"/>
      <c r="CSG7" s="109"/>
      <c r="CSH7" s="109"/>
      <c r="CSI7" s="109"/>
      <c r="CSJ7" s="109"/>
      <c r="CSK7" s="109"/>
      <c r="CSL7" s="109"/>
      <c r="CSM7" s="109"/>
      <c r="CSN7" s="109"/>
      <c r="CSO7" s="109"/>
      <c r="CSP7" s="109"/>
      <c r="CSQ7" s="109"/>
      <c r="CSR7" s="109"/>
      <c r="CSS7" s="109"/>
      <c r="CST7" s="109"/>
      <c r="CSU7" s="109"/>
      <c r="CSV7" s="109"/>
      <c r="CSW7" s="109"/>
      <c r="CSX7" s="109"/>
      <c r="CSY7" s="109"/>
      <c r="CSZ7" s="109"/>
      <c r="CTA7" s="109"/>
      <c r="CTB7" s="109"/>
      <c r="CTC7" s="109"/>
      <c r="CTD7" s="109"/>
      <c r="CTE7" s="109"/>
      <c r="CTF7" s="109"/>
      <c r="CTG7" s="109"/>
      <c r="CTH7" s="109"/>
      <c r="CTI7" s="109"/>
      <c r="CTJ7" s="109"/>
      <c r="CTK7" s="109"/>
      <c r="CTL7" s="109"/>
      <c r="CTM7" s="109"/>
      <c r="CTN7" s="109"/>
      <c r="CTO7" s="109"/>
      <c r="CTP7" s="109"/>
      <c r="CTQ7" s="109"/>
      <c r="CTR7" s="109"/>
      <c r="CTS7" s="109"/>
      <c r="CTT7" s="109"/>
      <c r="CTU7" s="109"/>
      <c r="CTV7" s="109"/>
      <c r="CTW7" s="109"/>
      <c r="CTX7" s="109"/>
      <c r="CTY7" s="109"/>
      <c r="CTZ7" s="109"/>
      <c r="CUA7" s="109"/>
      <c r="CUB7" s="109"/>
      <c r="CUC7" s="109"/>
      <c r="CUD7" s="109"/>
      <c r="CUE7" s="109"/>
      <c r="CUF7" s="109"/>
      <c r="CUG7" s="109"/>
      <c r="CUH7" s="109"/>
      <c r="CUI7" s="109"/>
      <c r="CUJ7" s="109"/>
      <c r="CUK7" s="109"/>
      <c r="CUL7" s="109"/>
      <c r="CUM7" s="109"/>
      <c r="CUN7" s="109"/>
      <c r="CUO7" s="109"/>
      <c r="CUP7" s="109"/>
      <c r="CUQ7" s="109"/>
      <c r="CUR7" s="109"/>
      <c r="CUS7" s="109"/>
      <c r="CUT7" s="109"/>
      <c r="CUU7" s="109"/>
      <c r="CUV7" s="109"/>
      <c r="CUW7" s="109"/>
      <c r="CUX7" s="109"/>
      <c r="CUY7" s="109"/>
      <c r="CUZ7" s="109"/>
      <c r="CVA7" s="109"/>
      <c r="CVB7" s="109"/>
      <c r="CVC7" s="109"/>
      <c r="CVD7" s="109"/>
      <c r="CVE7" s="109"/>
      <c r="CVF7" s="109"/>
      <c r="CVG7" s="109"/>
      <c r="CVH7" s="109"/>
      <c r="CVI7" s="109"/>
      <c r="CVJ7" s="109"/>
      <c r="CVK7" s="109"/>
      <c r="CVL7" s="109"/>
      <c r="CVM7" s="109"/>
      <c r="CVN7" s="109"/>
      <c r="CVO7" s="109"/>
      <c r="CVP7" s="109"/>
      <c r="CVQ7" s="109"/>
      <c r="CVR7" s="109"/>
      <c r="CVS7" s="109"/>
      <c r="CVT7" s="109"/>
      <c r="CVU7" s="109"/>
      <c r="CVV7" s="109"/>
      <c r="CVW7" s="109"/>
      <c r="CVX7" s="109"/>
      <c r="CVY7" s="109"/>
      <c r="CVZ7" s="109"/>
      <c r="CWA7" s="109"/>
      <c r="CWB7" s="109"/>
      <c r="CWC7" s="109"/>
      <c r="CWD7" s="109"/>
      <c r="CWE7" s="109"/>
      <c r="CWF7" s="109"/>
      <c r="CWG7" s="109"/>
      <c r="CWH7" s="109"/>
      <c r="CWI7" s="109"/>
      <c r="CWJ7" s="109"/>
      <c r="CWK7" s="109"/>
      <c r="CWL7" s="109"/>
      <c r="CWM7" s="109"/>
      <c r="CWN7" s="109"/>
      <c r="CWO7" s="109"/>
      <c r="CWP7" s="109"/>
      <c r="CWQ7" s="109"/>
      <c r="CWR7" s="109"/>
      <c r="CWS7" s="109"/>
      <c r="CWT7" s="109"/>
      <c r="CWU7" s="109"/>
      <c r="CWV7" s="109"/>
      <c r="CWW7" s="109"/>
      <c r="CWX7" s="109"/>
      <c r="CWY7" s="109"/>
      <c r="CWZ7" s="109"/>
      <c r="CXA7" s="109"/>
      <c r="CXB7" s="109"/>
      <c r="CXC7" s="109"/>
      <c r="CXD7" s="109"/>
      <c r="CXE7" s="109"/>
      <c r="CXF7" s="109"/>
      <c r="CXG7" s="109"/>
      <c r="CXH7" s="109"/>
      <c r="CXI7" s="109"/>
      <c r="CXJ7" s="109"/>
      <c r="CXK7" s="109"/>
      <c r="CXL7" s="109"/>
      <c r="CXM7" s="109"/>
      <c r="CXN7" s="109"/>
      <c r="CXO7" s="109"/>
      <c r="CXP7" s="109"/>
      <c r="CXQ7" s="109"/>
      <c r="CXR7" s="109"/>
      <c r="CXS7" s="109"/>
      <c r="CXT7" s="109"/>
      <c r="CXU7" s="109"/>
      <c r="CXV7" s="109"/>
      <c r="CXW7" s="109"/>
      <c r="CXX7" s="109"/>
      <c r="CXY7" s="109"/>
      <c r="CXZ7" s="109"/>
      <c r="CYA7" s="109"/>
      <c r="CYB7" s="109"/>
      <c r="CYC7" s="109"/>
      <c r="CYD7" s="109"/>
      <c r="CYE7" s="109"/>
      <c r="CYF7" s="109"/>
      <c r="CYG7" s="109"/>
      <c r="CYH7" s="109"/>
      <c r="CYI7" s="109"/>
      <c r="CYJ7" s="109"/>
      <c r="CYK7" s="109"/>
      <c r="CYL7" s="109"/>
      <c r="CYM7" s="109"/>
      <c r="CYN7" s="109"/>
      <c r="CYO7" s="109"/>
      <c r="CYP7" s="109"/>
      <c r="CYQ7" s="109"/>
      <c r="CYR7" s="109"/>
      <c r="CYS7" s="109"/>
      <c r="CYT7" s="109"/>
      <c r="CYU7" s="109"/>
      <c r="CYV7" s="109"/>
      <c r="CYW7" s="109"/>
      <c r="CYX7" s="109"/>
      <c r="CYY7" s="109"/>
      <c r="CYZ7" s="109"/>
      <c r="CZA7" s="109"/>
      <c r="CZB7" s="109"/>
      <c r="CZC7" s="109"/>
      <c r="CZD7" s="109"/>
      <c r="CZE7" s="109"/>
      <c r="CZF7" s="109"/>
      <c r="CZG7" s="109"/>
      <c r="CZH7" s="109"/>
      <c r="CZI7" s="109"/>
      <c r="CZJ7" s="109"/>
      <c r="CZK7" s="109"/>
      <c r="CZL7" s="109"/>
      <c r="CZM7" s="109"/>
      <c r="CZN7" s="109"/>
      <c r="CZO7" s="109"/>
      <c r="CZP7" s="109"/>
      <c r="CZQ7" s="109"/>
      <c r="CZR7" s="109"/>
      <c r="CZS7" s="109"/>
      <c r="CZT7" s="109"/>
      <c r="CZU7" s="109"/>
      <c r="CZV7" s="109"/>
      <c r="CZW7" s="109"/>
      <c r="CZX7" s="109"/>
      <c r="CZY7" s="109"/>
      <c r="CZZ7" s="109"/>
      <c r="DAA7" s="109"/>
      <c r="DAB7" s="109"/>
      <c r="DAC7" s="109"/>
      <c r="DAD7" s="109"/>
      <c r="DAE7" s="109"/>
      <c r="DAF7" s="109"/>
      <c r="DAG7" s="109"/>
      <c r="DAH7" s="109"/>
      <c r="DAI7" s="109"/>
      <c r="DAJ7" s="109"/>
      <c r="DAK7" s="109"/>
      <c r="DAL7" s="109"/>
      <c r="DAM7" s="109"/>
      <c r="DAN7" s="109"/>
      <c r="DAO7" s="109"/>
      <c r="DAP7" s="109"/>
      <c r="DAQ7" s="109"/>
      <c r="DAR7" s="109"/>
      <c r="DAS7" s="109"/>
      <c r="DAT7" s="109"/>
      <c r="DAU7" s="109"/>
      <c r="DAV7" s="109"/>
      <c r="DAW7" s="109"/>
      <c r="DAX7" s="109"/>
      <c r="DAY7" s="109"/>
      <c r="DAZ7" s="109"/>
      <c r="DBA7" s="109"/>
      <c r="DBB7" s="109"/>
      <c r="DBC7" s="109"/>
      <c r="DBD7" s="109"/>
      <c r="DBE7" s="109"/>
      <c r="DBF7" s="109"/>
      <c r="DBG7" s="109"/>
      <c r="DBH7" s="109"/>
      <c r="DBI7" s="109"/>
      <c r="DBJ7" s="109"/>
      <c r="DBK7" s="109"/>
      <c r="DBL7" s="109"/>
      <c r="DBM7" s="109"/>
      <c r="DBN7" s="109"/>
      <c r="DBO7" s="109"/>
      <c r="DBP7" s="109"/>
      <c r="DBQ7" s="109"/>
      <c r="DBR7" s="109"/>
      <c r="DBS7" s="109"/>
      <c r="DBT7" s="109"/>
      <c r="DBU7" s="109"/>
      <c r="DBV7" s="109"/>
      <c r="DBW7" s="109"/>
      <c r="DBX7" s="109"/>
      <c r="DBY7" s="109"/>
      <c r="DBZ7" s="109"/>
      <c r="DCA7" s="109"/>
      <c r="DCB7" s="109"/>
      <c r="DCC7" s="109"/>
      <c r="DCD7" s="109"/>
      <c r="DCE7" s="109"/>
      <c r="DCF7" s="109"/>
      <c r="DCG7" s="109"/>
      <c r="DCH7" s="109"/>
      <c r="DCI7" s="109"/>
      <c r="DCJ7" s="109"/>
      <c r="DCK7" s="109"/>
      <c r="DCL7" s="109"/>
      <c r="DCM7" s="109"/>
      <c r="DCN7" s="109"/>
      <c r="DCO7" s="109"/>
      <c r="DCP7" s="109"/>
      <c r="DCQ7" s="109"/>
      <c r="DCR7" s="109"/>
      <c r="DCS7" s="109"/>
      <c r="DCT7" s="109"/>
      <c r="DCU7" s="109"/>
      <c r="DCV7" s="109"/>
      <c r="DCW7" s="109"/>
      <c r="DCX7" s="109"/>
      <c r="DCY7" s="109"/>
      <c r="DCZ7" s="109"/>
      <c r="DDA7" s="109"/>
      <c r="DDB7" s="109"/>
      <c r="DDC7" s="109"/>
      <c r="DDD7" s="109"/>
      <c r="DDE7" s="109"/>
      <c r="DDF7" s="109"/>
      <c r="DDG7" s="109"/>
      <c r="DDH7" s="109"/>
      <c r="DDI7" s="109"/>
      <c r="DDJ7" s="109"/>
      <c r="DDK7" s="109"/>
      <c r="DDL7" s="109"/>
      <c r="DDM7" s="109"/>
      <c r="DDN7" s="109"/>
      <c r="DDO7" s="109"/>
      <c r="DDP7" s="109"/>
      <c r="DDQ7" s="109"/>
      <c r="DDR7" s="109"/>
      <c r="DDS7" s="109"/>
      <c r="DDT7" s="109"/>
      <c r="DDU7" s="109"/>
      <c r="DDV7" s="109"/>
      <c r="DDW7" s="109"/>
      <c r="DDX7" s="109"/>
      <c r="DDY7" s="109"/>
      <c r="DDZ7" s="109"/>
      <c r="DEA7" s="109"/>
      <c r="DEB7" s="109"/>
      <c r="DEC7" s="109"/>
      <c r="DED7" s="109"/>
      <c r="DEE7" s="109"/>
      <c r="DEF7" s="109"/>
      <c r="DEG7" s="109"/>
      <c r="DEH7" s="109"/>
      <c r="DEI7" s="109"/>
      <c r="DEJ7" s="109"/>
      <c r="DEK7" s="109"/>
      <c r="DEL7" s="109"/>
      <c r="DEM7" s="109"/>
      <c r="DEN7" s="109"/>
      <c r="DEO7" s="109"/>
      <c r="DEP7" s="109"/>
      <c r="DEQ7" s="109"/>
      <c r="DER7" s="109"/>
      <c r="DES7" s="109"/>
      <c r="DET7" s="109"/>
      <c r="DEU7" s="109"/>
      <c r="DEV7" s="109"/>
      <c r="DEW7" s="109"/>
      <c r="DEX7" s="109"/>
      <c r="DEY7" s="109"/>
      <c r="DEZ7" s="109"/>
      <c r="DFA7" s="109"/>
      <c r="DFB7" s="109"/>
      <c r="DFC7" s="109"/>
      <c r="DFD7" s="109"/>
      <c r="DFE7" s="109"/>
      <c r="DFF7" s="109"/>
      <c r="DFG7" s="109"/>
      <c r="DFH7" s="109"/>
      <c r="DFI7" s="109"/>
      <c r="DFJ7" s="109"/>
      <c r="DFK7" s="109"/>
      <c r="DFL7" s="109"/>
      <c r="DFM7" s="109"/>
      <c r="DFN7" s="109"/>
      <c r="DFO7" s="109"/>
      <c r="DFP7" s="109"/>
      <c r="DFQ7" s="109"/>
      <c r="DFR7" s="109"/>
      <c r="DFS7" s="109"/>
      <c r="DFT7" s="109"/>
      <c r="DFU7" s="109"/>
      <c r="DFV7" s="109"/>
      <c r="DFW7" s="109"/>
      <c r="DFX7" s="109"/>
      <c r="DFY7" s="109"/>
      <c r="DFZ7" s="109"/>
      <c r="DGA7" s="109"/>
      <c r="DGB7" s="109"/>
      <c r="DGC7" s="109"/>
      <c r="DGD7" s="109"/>
      <c r="DGE7" s="109"/>
      <c r="DGF7" s="109"/>
      <c r="DGG7" s="109"/>
      <c r="DGH7" s="109"/>
      <c r="DGI7" s="109"/>
      <c r="DGJ7" s="109"/>
      <c r="DGK7" s="109"/>
      <c r="DGL7" s="109"/>
      <c r="DGM7" s="109"/>
      <c r="DGN7" s="109"/>
      <c r="DGO7" s="109"/>
      <c r="DGP7" s="109"/>
      <c r="DGQ7" s="109"/>
      <c r="DGR7" s="109"/>
      <c r="DGS7" s="109"/>
      <c r="DGT7" s="109"/>
      <c r="DGU7" s="109"/>
      <c r="DGV7" s="109"/>
      <c r="DGW7" s="109"/>
      <c r="DGX7" s="109"/>
      <c r="DGY7" s="109"/>
      <c r="DGZ7" s="109"/>
      <c r="DHA7" s="109"/>
      <c r="DHB7" s="109"/>
      <c r="DHC7" s="109"/>
      <c r="DHD7" s="109"/>
      <c r="DHE7" s="109"/>
      <c r="DHF7" s="109"/>
      <c r="DHG7" s="109"/>
      <c r="DHH7" s="109"/>
      <c r="DHI7" s="109"/>
      <c r="DHJ7" s="109"/>
      <c r="DHK7" s="109"/>
      <c r="DHL7" s="109"/>
      <c r="DHM7" s="109"/>
      <c r="DHN7" s="109"/>
      <c r="DHO7" s="109"/>
      <c r="DHP7" s="109"/>
      <c r="DHQ7" s="109"/>
      <c r="DHR7" s="109"/>
      <c r="DHS7" s="109"/>
      <c r="DHT7" s="109"/>
      <c r="DHU7" s="109"/>
      <c r="DHV7" s="109"/>
      <c r="DHW7" s="109"/>
      <c r="DHX7" s="109"/>
      <c r="DHY7" s="109"/>
      <c r="DHZ7" s="109"/>
      <c r="DIA7" s="109"/>
      <c r="DIB7" s="109"/>
      <c r="DIC7" s="109"/>
      <c r="DID7" s="109"/>
      <c r="DIE7" s="109"/>
      <c r="DIF7" s="109"/>
      <c r="DIG7" s="109"/>
      <c r="DIH7" s="109"/>
      <c r="DII7" s="109"/>
      <c r="DIJ7" s="109"/>
      <c r="DIK7" s="109"/>
      <c r="DIL7" s="109"/>
      <c r="DIM7" s="109"/>
      <c r="DIN7" s="109"/>
      <c r="DIO7" s="109"/>
      <c r="DIP7" s="109"/>
      <c r="DIQ7" s="109"/>
      <c r="DIR7" s="109"/>
      <c r="DIS7" s="109"/>
      <c r="DIT7" s="109"/>
      <c r="DIU7" s="109"/>
      <c r="DIV7" s="109"/>
      <c r="DIW7" s="109"/>
      <c r="DIX7" s="109"/>
      <c r="DIY7" s="109"/>
      <c r="DIZ7" s="109"/>
      <c r="DJA7" s="109"/>
      <c r="DJB7" s="109"/>
      <c r="DJC7" s="109"/>
      <c r="DJD7" s="109"/>
      <c r="DJE7" s="109"/>
      <c r="DJF7" s="109"/>
      <c r="DJG7" s="109"/>
      <c r="DJH7" s="109"/>
      <c r="DJI7" s="109"/>
      <c r="DJJ7" s="109"/>
      <c r="DJK7" s="109"/>
      <c r="DJL7" s="109"/>
      <c r="DJM7" s="109"/>
      <c r="DJN7" s="109"/>
      <c r="DJO7" s="109"/>
      <c r="DJP7" s="109"/>
      <c r="DJQ7" s="109"/>
      <c r="DJR7" s="109"/>
      <c r="DJS7" s="109"/>
      <c r="DJT7" s="109"/>
      <c r="DJU7" s="109"/>
      <c r="DJV7" s="109"/>
      <c r="DJW7" s="109"/>
      <c r="DJX7" s="109"/>
      <c r="DJY7" s="109"/>
      <c r="DJZ7" s="109"/>
      <c r="DKA7" s="109"/>
      <c r="DKB7" s="109"/>
      <c r="DKC7" s="109"/>
      <c r="DKD7" s="109"/>
      <c r="DKE7" s="109"/>
      <c r="DKF7" s="109"/>
      <c r="DKG7" s="109"/>
      <c r="DKH7" s="109"/>
      <c r="DKI7" s="109"/>
      <c r="DKJ7" s="109"/>
      <c r="DKK7" s="109"/>
      <c r="DKL7" s="109"/>
      <c r="DKM7" s="109"/>
      <c r="DKN7" s="109"/>
      <c r="DKO7" s="109"/>
      <c r="DKP7" s="109"/>
      <c r="DKQ7" s="109"/>
      <c r="DKR7" s="109"/>
      <c r="DKS7" s="109"/>
      <c r="DKT7" s="109"/>
      <c r="DKU7" s="109"/>
      <c r="DKV7" s="109"/>
      <c r="DKW7" s="109"/>
      <c r="DKX7" s="109"/>
      <c r="DKY7" s="109"/>
      <c r="DKZ7" s="109"/>
      <c r="DLA7" s="109"/>
      <c r="DLB7" s="109"/>
      <c r="DLC7" s="109"/>
      <c r="DLD7" s="109"/>
      <c r="DLE7" s="109"/>
      <c r="DLF7" s="109"/>
      <c r="DLG7" s="109"/>
      <c r="DLH7" s="109"/>
      <c r="DLI7" s="109"/>
      <c r="DLJ7" s="109"/>
      <c r="DLK7" s="109"/>
      <c r="DLL7" s="109"/>
      <c r="DLM7" s="109"/>
      <c r="DLN7" s="109"/>
      <c r="DLO7" s="109"/>
      <c r="DLP7" s="109"/>
      <c r="DLQ7" s="109"/>
      <c r="DLR7" s="109"/>
      <c r="DLS7" s="109"/>
      <c r="DLT7" s="109"/>
      <c r="DLU7" s="109"/>
      <c r="DLV7" s="109"/>
      <c r="DLW7" s="109"/>
      <c r="DLX7" s="109"/>
      <c r="DLY7" s="109"/>
      <c r="DLZ7" s="109"/>
      <c r="DMA7" s="109"/>
      <c r="DMB7" s="109"/>
      <c r="DMC7" s="109"/>
      <c r="DMD7" s="109"/>
      <c r="DME7" s="109"/>
      <c r="DMF7" s="109"/>
      <c r="DMG7" s="109"/>
      <c r="DMH7" s="109"/>
      <c r="DMI7" s="109"/>
      <c r="DMJ7" s="109"/>
      <c r="DMK7" s="109"/>
      <c r="DML7" s="109"/>
      <c r="DMM7" s="109"/>
      <c r="DMN7" s="109"/>
      <c r="DMO7" s="109"/>
      <c r="DMP7" s="109"/>
      <c r="DMQ7" s="109"/>
      <c r="DMR7" s="109"/>
      <c r="DMS7" s="109"/>
      <c r="DMT7" s="109"/>
      <c r="DMU7" s="109"/>
      <c r="DMV7" s="109"/>
      <c r="DMW7" s="109"/>
      <c r="DMX7" s="109"/>
      <c r="DMY7" s="109"/>
      <c r="DMZ7" s="109"/>
      <c r="DNA7" s="109"/>
      <c r="DNB7" s="109"/>
      <c r="DNC7" s="109"/>
      <c r="DND7" s="109"/>
      <c r="DNE7" s="109"/>
      <c r="DNF7" s="109"/>
      <c r="DNG7" s="109"/>
      <c r="DNH7" s="109"/>
      <c r="DNI7" s="109"/>
      <c r="DNJ7" s="109"/>
      <c r="DNK7" s="109"/>
      <c r="DNL7" s="109"/>
      <c r="DNM7" s="109"/>
      <c r="DNN7" s="109"/>
      <c r="DNO7" s="109"/>
      <c r="DNP7" s="109"/>
      <c r="DNQ7" s="109"/>
      <c r="DNR7" s="109"/>
      <c r="DNS7" s="109"/>
      <c r="DNT7" s="109"/>
      <c r="DNU7" s="109"/>
      <c r="DNV7" s="109"/>
      <c r="DNW7" s="109"/>
      <c r="DNX7" s="109"/>
      <c r="DNY7" s="109"/>
      <c r="DNZ7" s="109"/>
      <c r="DOA7" s="109"/>
      <c r="DOB7" s="109"/>
      <c r="DOC7" s="109"/>
      <c r="DOD7" s="109"/>
      <c r="DOE7" s="109"/>
      <c r="DOF7" s="109"/>
      <c r="DOG7" s="109"/>
      <c r="DOH7" s="109"/>
      <c r="DOI7" s="109"/>
      <c r="DOJ7" s="109"/>
      <c r="DOK7" s="109"/>
      <c r="DOL7" s="109"/>
      <c r="DOM7" s="109"/>
      <c r="DON7" s="109"/>
      <c r="DOO7" s="109"/>
      <c r="DOP7" s="109"/>
      <c r="DOQ7" s="109"/>
      <c r="DOR7" s="109"/>
      <c r="DOS7" s="109"/>
      <c r="DOT7" s="109"/>
      <c r="DOU7" s="109"/>
      <c r="DOV7" s="109"/>
      <c r="DOW7" s="109"/>
      <c r="DOX7" s="109"/>
      <c r="DOY7" s="109"/>
      <c r="DOZ7" s="109"/>
      <c r="DPA7" s="109"/>
      <c r="DPB7" s="109"/>
      <c r="DPC7" s="109"/>
      <c r="DPD7" s="109"/>
      <c r="DPE7" s="109"/>
      <c r="DPF7" s="109"/>
      <c r="DPG7" s="109"/>
      <c r="DPH7" s="109"/>
      <c r="DPI7" s="109"/>
      <c r="DPJ7" s="109"/>
      <c r="DPK7" s="109"/>
      <c r="DPL7" s="109"/>
      <c r="DPM7" s="109"/>
      <c r="DPN7" s="109"/>
      <c r="DPO7" s="109"/>
      <c r="DPP7" s="109"/>
      <c r="DPQ7" s="109"/>
      <c r="DPR7" s="109"/>
      <c r="DPS7" s="109"/>
      <c r="DPT7" s="109"/>
      <c r="DPU7" s="109"/>
      <c r="DPV7" s="109"/>
      <c r="DPW7" s="109"/>
      <c r="DPX7" s="109"/>
      <c r="DPY7" s="109"/>
      <c r="DPZ7" s="109"/>
      <c r="DQA7" s="109"/>
      <c r="DQB7" s="109"/>
      <c r="DQC7" s="109"/>
      <c r="DQD7" s="109"/>
      <c r="DQE7" s="109"/>
      <c r="DQF7" s="109"/>
      <c r="DQG7" s="109"/>
      <c r="DQH7" s="109"/>
      <c r="DQI7" s="109"/>
      <c r="DQJ7" s="109"/>
      <c r="DQK7" s="109"/>
      <c r="DQL7" s="109"/>
      <c r="DQM7" s="109"/>
      <c r="DQN7" s="109"/>
      <c r="DQO7" s="109"/>
      <c r="DQP7" s="109"/>
      <c r="DQQ7" s="109"/>
      <c r="DQR7" s="109"/>
      <c r="DQS7" s="109"/>
      <c r="DQT7" s="109"/>
      <c r="DQU7" s="109"/>
      <c r="DQV7" s="109"/>
      <c r="DQW7" s="109"/>
      <c r="DQX7" s="109"/>
      <c r="DQY7" s="109"/>
      <c r="DQZ7" s="109"/>
      <c r="DRA7" s="109"/>
      <c r="DRB7" s="109"/>
      <c r="DRC7" s="109"/>
      <c r="DRD7" s="109"/>
      <c r="DRE7" s="109"/>
      <c r="DRF7" s="109"/>
      <c r="DRG7" s="109"/>
      <c r="DRH7" s="109"/>
      <c r="DRI7" s="109"/>
      <c r="DRJ7" s="109"/>
      <c r="DRK7" s="109"/>
      <c r="DRL7" s="109"/>
      <c r="DRM7" s="109"/>
      <c r="DRN7" s="109"/>
      <c r="DRO7" s="109"/>
      <c r="DRP7" s="109"/>
      <c r="DRQ7" s="109"/>
      <c r="DRR7" s="109"/>
      <c r="DRS7" s="109"/>
      <c r="DRT7" s="109"/>
      <c r="DRU7" s="109"/>
      <c r="DRV7" s="109"/>
      <c r="DRW7" s="109"/>
      <c r="DRX7" s="109"/>
      <c r="DRY7" s="109"/>
      <c r="DRZ7" s="109"/>
      <c r="DSA7" s="109"/>
      <c r="DSB7" s="109"/>
      <c r="DSC7" s="109"/>
      <c r="DSD7" s="109"/>
      <c r="DSE7" s="109"/>
      <c r="DSF7" s="109"/>
      <c r="DSG7" s="109"/>
      <c r="DSH7" s="109"/>
      <c r="DSI7" s="109"/>
      <c r="DSJ7" s="109"/>
      <c r="DSK7" s="109"/>
      <c r="DSL7" s="109"/>
      <c r="DSM7" s="109"/>
      <c r="DSN7" s="109"/>
      <c r="DSO7" s="109"/>
      <c r="DSP7" s="109"/>
      <c r="DSQ7" s="109"/>
      <c r="DSR7" s="109"/>
      <c r="DSS7" s="109"/>
      <c r="DST7" s="109"/>
      <c r="DSU7" s="109"/>
      <c r="DSV7" s="109"/>
      <c r="DSW7" s="109"/>
      <c r="DSX7" s="109"/>
      <c r="DSY7" s="109"/>
      <c r="DSZ7" s="109"/>
      <c r="DTA7" s="109"/>
      <c r="DTB7" s="109"/>
      <c r="DTC7" s="109"/>
      <c r="DTD7" s="109"/>
      <c r="DTE7" s="109"/>
      <c r="DTF7" s="109"/>
      <c r="DTG7" s="109"/>
      <c r="DTH7" s="109"/>
      <c r="DTI7" s="109"/>
      <c r="DTJ7" s="109"/>
      <c r="DTK7" s="109"/>
      <c r="DTL7" s="109"/>
      <c r="DTM7" s="109"/>
      <c r="DTN7" s="109"/>
      <c r="DTO7" s="109"/>
      <c r="DTP7" s="109"/>
      <c r="DTQ7" s="109"/>
      <c r="DTR7" s="109"/>
      <c r="DTS7" s="109"/>
      <c r="DTT7" s="109"/>
      <c r="DTU7" s="109"/>
      <c r="DTV7" s="109"/>
      <c r="DTW7" s="109"/>
      <c r="DTX7" s="109"/>
      <c r="DTY7" s="109"/>
      <c r="DTZ7" s="109"/>
      <c r="DUA7" s="109"/>
      <c r="DUB7" s="109"/>
      <c r="DUC7" s="109"/>
      <c r="DUD7" s="109"/>
      <c r="DUE7" s="109"/>
      <c r="DUF7" s="109"/>
      <c r="DUG7" s="109"/>
      <c r="DUH7" s="109"/>
      <c r="DUI7" s="109"/>
      <c r="DUJ7" s="109"/>
      <c r="DUK7" s="109"/>
      <c r="DUL7" s="109"/>
      <c r="DUM7" s="109"/>
      <c r="DUN7" s="109"/>
      <c r="DUO7" s="109"/>
      <c r="DUP7" s="109"/>
      <c r="DUQ7" s="109"/>
      <c r="DUR7" s="109"/>
      <c r="DUS7" s="109"/>
      <c r="DUT7" s="109"/>
      <c r="DUU7" s="109"/>
      <c r="DUV7" s="109"/>
      <c r="DUW7" s="109"/>
      <c r="DUX7" s="109"/>
      <c r="DUY7" s="109"/>
      <c r="DUZ7" s="109"/>
      <c r="DVA7" s="109"/>
      <c r="DVB7" s="109"/>
      <c r="DVC7" s="109"/>
      <c r="DVD7" s="109"/>
      <c r="DVE7" s="109"/>
      <c r="DVF7" s="109"/>
      <c r="DVG7" s="109"/>
      <c r="DVH7" s="109"/>
      <c r="DVI7" s="109"/>
      <c r="DVJ7" s="109"/>
      <c r="DVK7" s="109"/>
      <c r="DVL7" s="109"/>
      <c r="DVM7" s="109"/>
      <c r="DVN7" s="109"/>
      <c r="DVO7" s="109"/>
      <c r="DVP7" s="109"/>
      <c r="DVQ7" s="109"/>
      <c r="DVR7" s="109"/>
      <c r="DVS7" s="109"/>
      <c r="DVT7" s="109"/>
      <c r="DVU7" s="109"/>
      <c r="DVV7" s="109"/>
      <c r="DVW7" s="109"/>
      <c r="DVX7" s="109"/>
      <c r="DVY7" s="109"/>
      <c r="DVZ7" s="109"/>
      <c r="DWA7" s="109"/>
      <c r="DWB7" s="109"/>
      <c r="DWC7" s="109"/>
      <c r="DWD7" s="109"/>
      <c r="DWE7" s="109"/>
      <c r="DWF7" s="109"/>
      <c r="DWG7" s="109"/>
      <c r="DWH7" s="109"/>
      <c r="DWI7" s="109"/>
      <c r="DWJ7" s="109"/>
      <c r="DWK7" s="109"/>
      <c r="DWL7" s="109"/>
      <c r="DWM7" s="109"/>
      <c r="DWN7" s="109"/>
      <c r="DWO7" s="109"/>
      <c r="DWP7" s="109"/>
      <c r="DWQ7" s="109"/>
      <c r="DWR7" s="109"/>
      <c r="DWS7" s="109"/>
      <c r="DWT7" s="109"/>
      <c r="DWU7" s="109"/>
      <c r="DWV7" s="109"/>
      <c r="DWW7" s="109"/>
      <c r="DWX7" s="109"/>
      <c r="DWY7" s="109"/>
      <c r="DWZ7" s="109"/>
      <c r="DXA7" s="109"/>
      <c r="DXB7" s="109"/>
      <c r="DXC7" s="109"/>
      <c r="DXD7" s="109"/>
      <c r="DXE7" s="109"/>
      <c r="DXF7" s="109"/>
      <c r="DXG7" s="109"/>
      <c r="DXH7" s="109"/>
      <c r="DXI7" s="109"/>
      <c r="DXJ7" s="109"/>
      <c r="DXK7" s="109"/>
      <c r="DXL7" s="109"/>
      <c r="DXM7" s="109"/>
      <c r="DXN7" s="109"/>
      <c r="DXO7" s="109"/>
      <c r="DXP7" s="109"/>
      <c r="DXQ7" s="109"/>
      <c r="DXR7" s="109"/>
      <c r="DXS7" s="109"/>
      <c r="DXT7" s="109"/>
      <c r="DXU7" s="109"/>
      <c r="DXV7" s="109"/>
      <c r="DXW7" s="109"/>
      <c r="DXX7" s="109"/>
      <c r="DXY7" s="109"/>
      <c r="DXZ7" s="109"/>
      <c r="DYA7" s="109"/>
      <c r="DYB7" s="109"/>
      <c r="DYC7" s="109"/>
      <c r="DYD7" s="109"/>
      <c r="DYE7" s="109"/>
      <c r="DYF7" s="109"/>
      <c r="DYG7" s="109"/>
      <c r="DYH7" s="109"/>
      <c r="DYI7" s="109"/>
      <c r="DYJ7" s="109"/>
      <c r="DYK7" s="109"/>
      <c r="DYL7" s="109"/>
      <c r="DYM7" s="109"/>
      <c r="DYN7" s="109"/>
      <c r="DYO7" s="109"/>
      <c r="DYP7" s="109"/>
      <c r="DYQ7" s="109"/>
      <c r="DYR7" s="109"/>
      <c r="DYS7" s="109"/>
      <c r="DYT7" s="109"/>
      <c r="DYU7" s="109"/>
      <c r="DYV7" s="109"/>
      <c r="DYW7" s="109"/>
      <c r="DYX7" s="109"/>
      <c r="DYY7" s="109"/>
      <c r="DYZ7" s="109"/>
      <c r="DZA7" s="109"/>
      <c r="DZB7" s="109"/>
      <c r="DZC7" s="109"/>
      <c r="DZD7" s="109"/>
      <c r="DZE7" s="109"/>
      <c r="DZF7" s="109"/>
      <c r="DZG7" s="109"/>
      <c r="DZH7" s="109"/>
      <c r="DZI7" s="109"/>
      <c r="DZJ7" s="109"/>
      <c r="DZK7" s="109"/>
      <c r="DZL7" s="109"/>
      <c r="DZM7" s="109"/>
      <c r="DZN7" s="109"/>
      <c r="DZO7" s="109"/>
      <c r="DZP7" s="109"/>
      <c r="DZQ7" s="109"/>
      <c r="DZR7" s="109"/>
      <c r="DZS7" s="109"/>
      <c r="DZT7" s="109"/>
      <c r="DZU7" s="109"/>
      <c r="DZV7" s="109"/>
      <c r="DZW7" s="109"/>
      <c r="DZX7" s="109"/>
      <c r="DZY7" s="109"/>
      <c r="DZZ7" s="109"/>
      <c r="EAA7" s="109"/>
      <c r="EAB7" s="109"/>
      <c r="EAC7" s="109"/>
      <c r="EAD7" s="109"/>
      <c r="EAE7" s="109"/>
      <c r="EAF7" s="109"/>
      <c r="EAG7" s="109"/>
      <c r="EAH7" s="109"/>
      <c r="EAI7" s="109"/>
      <c r="EAJ7" s="109"/>
      <c r="EAK7" s="109"/>
      <c r="EAL7" s="109"/>
      <c r="EAM7" s="109"/>
      <c r="EAN7" s="109"/>
      <c r="EAO7" s="109"/>
      <c r="EAP7" s="109"/>
      <c r="EAQ7" s="109"/>
      <c r="EAR7" s="109"/>
      <c r="EAS7" s="109"/>
      <c r="EAT7" s="109"/>
      <c r="EAU7" s="109"/>
      <c r="EAV7" s="109"/>
      <c r="EAW7" s="109"/>
      <c r="EAX7" s="109"/>
      <c r="EAY7" s="109"/>
      <c r="EAZ7" s="109"/>
      <c r="EBA7" s="109"/>
      <c r="EBB7" s="109"/>
      <c r="EBC7" s="109"/>
      <c r="EBD7" s="109"/>
      <c r="EBE7" s="109"/>
      <c r="EBF7" s="109"/>
      <c r="EBG7" s="109"/>
      <c r="EBH7" s="109"/>
      <c r="EBI7" s="109"/>
      <c r="EBJ7" s="109"/>
      <c r="EBK7" s="109"/>
      <c r="EBL7" s="109"/>
      <c r="EBM7" s="109"/>
      <c r="EBN7" s="109"/>
      <c r="EBO7" s="109"/>
      <c r="EBP7" s="109"/>
      <c r="EBQ7" s="109"/>
      <c r="EBR7" s="109"/>
      <c r="EBS7" s="109"/>
      <c r="EBT7" s="109"/>
      <c r="EBU7" s="109"/>
      <c r="EBV7" s="109"/>
      <c r="EBW7" s="109"/>
      <c r="EBX7" s="109"/>
      <c r="EBY7" s="109"/>
      <c r="EBZ7" s="109"/>
      <c r="ECA7" s="109"/>
      <c r="ECB7" s="109"/>
      <c r="ECC7" s="109"/>
      <c r="ECD7" s="109"/>
      <c r="ECE7" s="109"/>
      <c r="ECF7" s="109"/>
      <c r="ECG7" s="109"/>
      <c r="ECH7" s="109"/>
      <c r="ECI7" s="109"/>
      <c r="ECJ7" s="109"/>
      <c r="ECK7" s="109"/>
      <c r="ECL7" s="109"/>
      <c r="ECM7" s="109"/>
      <c r="ECN7" s="109"/>
      <c r="ECO7" s="109"/>
      <c r="ECP7" s="109"/>
      <c r="ECQ7" s="109"/>
      <c r="ECR7" s="109"/>
      <c r="ECS7" s="109"/>
      <c r="ECT7" s="109"/>
      <c r="ECU7" s="109"/>
      <c r="ECV7" s="109"/>
      <c r="ECW7" s="109"/>
      <c r="ECX7" s="109"/>
      <c r="ECY7" s="109"/>
      <c r="ECZ7" s="109"/>
      <c r="EDA7" s="109"/>
      <c r="EDB7" s="109"/>
      <c r="EDC7" s="109"/>
      <c r="EDD7" s="109"/>
      <c r="EDE7" s="109"/>
      <c r="EDF7" s="109"/>
      <c r="EDG7" s="109"/>
      <c r="EDH7" s="109"/>
      <c r="EDI7" s="109"/>
      <c r="EDJ7" s="109"/>
      <c r="EDK7" s="109"/>
      <c r="EDL7" s="109"/>
      <c r="EDM7" s="109"/>
      <c r="EDN7" s="109"/>
      <c r="EDO7" s="109"/>
      <c r="EDP7" s="109"/>
      <c r="EDQ7" s="109"/>
      <c r="EDR7" s="109"/>
      <c r="EDS7" s="109"/>
      <c r="EDT7" s="109"/>
      <c r="EDU7" s="109"/>
      <c r="EDV7" s="109"/>
      <c r="EDW7" s="109"/>
      <c r="EDX7" s="109"/>
      <c r="EDY7" s="109"/>
      <c r="EDZ7" s="109"/>
      <c r="EEA7" s="109"/>
      <c r="EEB7" s="109"/>
      <c r="EEC7" s="109"/>
      <c r="EED7" s="109"/>
      <c r="EEE7" s="109"/>
      <c r="EEF7" s="109"/>
      <c r="EEG7" s="109"/>
      <c r="EEH7" s="109"/>
      <c r="EEI7" s="109"/>
      <c r="EEJ7" s="109"/>
      <c r="EEK7" s="109"/>
      <c r="EEL7" s="109"/>
      <c r="EEM7" s="109"/>
      <c r="EEN7" s="109"/>
      <c r="EEO7" s="109"/>
      <c r="EEP7" s="109"/>
      <c r="EEQ7" s="109"/>
      <c r="EER7" s="109"/>
      <c r="EES7" s="109"/>
      <c r="EET7" s="109"/>
      <c r="EEU7" s="109"/>
      <c r="EEV7" s="109"/>
      <c r="EEW7" s="109"/>
      <c r="EEX7" s="109"/>
      <c r="EEY7" s="109"/>
      <c r="EEZ7" s="109"/>
      <c r="EFA7" s="109"/>
      <c r="EFB7" s="109"/>
      <c r="EFC7" s="109"/>
      <c r="EFD7" s="109"/>
      <c r="EFE7" s="109"/>
      <c r="EFF7" s="109"/>
      <c r="EFG7" s="109"/>
      <c r="EFH7" s="109"/>
      <c r="EFI7" s="109"/>
      <c r="EFJ7" s="109"/>
      <c r="EFK7" s="109"/>
      <c r="EFL7" s="109"/>
      <c r="EFM7" s="109"/>
      <c r="EFN7" s="109"/>
      <c r="EFO7" s="109"/>
      <c r="EFP7" s="109"/>
      <c r="EFQ7" s="109"/>
      <c r="EFR7" s="109"/>
      <c r="EFS7" s="109"/>
      <c r="EFT7" s="109"/>
      <c r="EFU7" s="109"/>
      <c r="EFV7" s="109"/>
      <c r="EFW7" s="109"/>
      <c r="EFX7" s="109"/>
      <c r="EFY7" s="109"/>
      <c r="EFZ7" s="109"/>
      <c r="EGA7" s="109"/>
      <c r="EGB7" s="109"/>
      <c r="EGC7" s="109"/>
      <c r="EGD7" s="109"/>
      <c r="EGE7" s="109"/>
      <c r="EGF7" s="109"/>
      <c r="EGG7" s="109"/>
      <c r="EGH7" s="109"/>
      <c r="EGI7" s="109"/>
      <c r="EGJ7" s="109"/>
      <c r="EGK7" s="109"/>
      <c r="EGL7" s="109"/>
      <c r="EGM7" s="109"/>
      <c r="EGN7" s="109"/>
      <c r="EGO7" s="109"/>
      <c r="EGP7" s="109"/>
      <c r="EGQ7" s="109"/>
      <c r="EGR7" s="109"/>
      <c r="EGS7" s="109"/>
      <c r="EGT7" s="109"/>
      <c r="EGU7" s="109"/>
      <c r="EGV7" s="109"/>
      <c r="EGW7" s="109"/>
      <c r="EGX7" s="109"/>
      <c r="EGY7" s="109"/>
      <c r="EGZ7" s="109"/>
      <c r="EHA7" s="109"/>
      <c r="EHB7" s="109"/>
      <c r="EHC7" s="109"/>
      <c r="EHD7" s="109"/>
      <c r="EHE7" s="109"/>
      <c r="EHF7" s="109"/>
      <c r="EHG7" s="109"/>
      <c r="EHH7" s="109"/>
      <c r="EHI7" s="109"/>
      <c r="EHJ7" s="109"/>
      <c r="EHK7" s="109"/>
      <c r="EHL7" s="109"/>
      <c r="EHM7" s="109"/>
      <c r="EHN7" s="109"/>
      <c r="EHO7" s="109"/>
      <c r="EHP7" s="109"/>
      <c r="EHQ7" s="109"/>
      <c r="EHR7" s="109"/>
      <c r="EHS7" s="109"/>
      <c r="EHT7" s="109"/>
      <c r="EHU7" s="109"/>
      <c r="EHV7" s="109"/>
      <c r="EHW7" s="109"/>
      <c r="EHX7" s="109"/>
      <c r="EHY7" s="109"/>
      <c r="EHZ7" s="109"/>
      <c r="EIA7" s="109"/>
      <c r="EIB7" s="109"/>
      <c r="EIC7" s="109"/>
      <c r="EID7" s="109"/>
      <c r="EIE7" s="109"/>
      <c r="EIF7" s="109"/>
      <c r="EIG7" s="109"/>
      <c r="EIH7" s="109"/>
      <c r="EII7" s="109"/>
      <c r="EIJ7" s="109"/>
      <c r="EIK7" s="109"/>
      <c r="EIL7" s="109"/>
      <c r="EIM7" s="109"/>
      <c r="EIN7" s="109"/>
      <c r="EIO7" s="109"/>
      <c r="EIP7" s="109"/>
      <c r="EIQ7" s="109"/>
      <c r="EIR7" s="109"/>
      <c r="EIS7" s="109"/>
      <c r="EIT7" s="109"/>
      <c r="EIU7" s="109"/>
      <c r="EIV7" s="109"/>
      <c r="EIW7" s="109"/>
      <c r="EIX7" s="109"/>
      <c r="EIY7" s="109"/>
      <c r="EIZ7" s="109"/>
      <c r="EJA7" s="109"/>
      <c r="EJB7" s="109"/>
      <c r="EJC7" s="109"/>
      <c r="EJD7" s="109"/>
      <c r="EJE7" s="109"/>
      <c r="EJF7" s="109"/>
      <c r="EJG7" s="109"/>
      <c r="EJH7" s="109"/>
      <c r="EJI7" s="109"/>
      <c r="EJJ7" s="109"/>
      <c r="EJK7" s="109"/>
      <c r="EJL7" s="109"/>
      <c r="EJM7" s="109"/>
      <c r="EJN7" s="109"/>
      <c r="EJO7" s="109"/>
      <c r="EJP7" s="109"/>
      <c r="EJQ7" s="109"/>
      <c r="EJR7" s="109"/>
      <c r="EJS7" s="109"/>
      <c r="EJT7" s="109"/>
      <c r="EJU7" s="109"/>
      <c r="EJV7" s="109"/>
      <c r="EJW7" s="109"/>
      <c r="EJX7" s="109"/>
      <c r="EJY7" s="109"/>
      <c r="EJZ7" s="109"/>
      <c r="EKA7" s="109"/>
      <c r="EKB7" s="109"/>
      <c r="EKC7" s="109"/>
      <c r="EKD7" s="109"/>
      <c r="EKE7" s="109"/>
      <c r="EKF7" s="109"/>
      <c r="EKG7" s="109"/>
      <c r="EKH7" s="109"/>
      <c r="EKI7" s="109"/>
      <c r="EKJ7" s="109"/>
      <c r="EKK7" s="109"/>
      <c r="EKL7" s="109"/>
      <c r="EKM7" s="109"/>
      <c r="EKN7" s="109"/>
      <c r="EKO7" s="109"/>
      <c r="EKP7" s="109"/>
      <c r="EKQ7" s="109"/>
      <c r="EKR7" s="109"/>
      <c r="EKS7" s="109"/>
      <c r="EKT7" s="109"/>
      <c r="EKU7" s="109"/>
      <c r="EKV7" s="109"/>
      <c r="EKW7" s="109"/>
      <c r="EKX7" s="109"/>
      <c r="EKY7" s="109"/>
      <c r="EKZ7" s="109"/>
      <c r="ELA7" s="109"/>
      <c r="ELB7" s="109"/>
      <c r="ELC7" s="109"/>
      <c r="ELD7" s="109"/>
      <c r="ELE7" s="109"/>
      <c r="ELF7" s="109"/>
      <c r="ELG7" s="109"/>
      <c r="ELH7" s="109"/>
      <c r="ELI7" s="109"/>
      <c r="ELJ7" s="109"/>
      <c r="ELK7" s="109"/>
      <c r="ELL7" s="109"/>
      <c r="ELM7" s="109"/>
      <c r="ELN7" s="109"/>
      <c r="ELO7" s="109"/>
      <c r="ELP7" s="109"/>
      <c r="ELQ7" s="109"/>
      <c r="ELR7" s="109"/>
      <c r="ELS7" s="109"/>
      <c r="ELT7" s="109"/>
      <c r="ELU7" s="109"/>
      <c r="ELV7" s="109"/>
      <c r="ELW7" s="109"/>
      <c r="ELX7" s="109"/>
      <c r="ELY7" s="109"/>
      <c r="ELZ7" s="109"/>
      <c r="EMA7" s="109"/>
      <c r="EMB7" s="109"/>
      <c r="EMC7" s="109"/>
      <c r="EMD7" s="109"/>
      <c r="EME7" s="109"/>
      <c r="EMF7" s="109"/>
      <c r="EMG7" s="109"/>
      <c r="EMH7" s="109"/>
      <c r="EMI7" s="109"/>
      <c r="EMJ7" s="109"/>
      <c r="EMK7" s="109"/>
      <c r="EML7" s="109"/>
      <c r="EMM7" s="109"/>
      <c r="EMN7" s="109"/>
      <c r="EMO7" s="109"/>
      <c r="EMP7" s="109"/>
      <c r="EMQ7" s="109"/>
      <c r="EMR7" s="109"/>
      <c r="EMS7" s="109"/>
      <c r="EMT7" s="109"/>
      <c r="EMU7" s="109"/>
      <c r="EMV7" s="109"/>
      <c r="EMW7" s="109"/>
      <c r="EMX7" s="109"/>
      <c r="EMY7" s="109"/>
      <c r="EMZ7" s="109"/>
      <c r="ENA7" s="109"/>
      <c r="ENB7" s="109"/>
      <c r="ENC7" s="109"/>
      <c r="END7" s="109"/>
      <c r="ENE7" s="109"/>
      <c r="ENF7" s="109"/>
      <c r="ENG7" s="109"/>
      <c r="ENH7" s="109"/>
      <c r="ENI7" s="109"/>
      <c r="ENJ7" s="109"/>
      <c r="ENK7" s="109"/>
      <c r="ENL7" s="109"/>
      <c r="ENM7" s="109"/>
      <c r="ENN7" s="109"/>
      <c r="ENO7" s="109"/>
      <c r="ENP7" s="109"/>
      <c r="ENQ7" s="109"/>
      <c r="ENR7" s="109"/>
      <c r="ENS7" s="109"/>
      <c r="ENT7" s="109"/>
      <c r="ENU7" s="109"/>
      <c r="ENV7" s="109"/>
      <c r="ENW7" s="109"/>
      <c r="ENX7" s="109"/>
      <c r="ENY7" s="109"/>
      <c r="ENZ7" s="109"/>
      <c r="EOA7" s="109"/>
      <c r="EOB7" s="109"/>
      <c r="EOC7" s="109"/>
      <c r="EOD7" s="109"/>
      <c r="EOE7" s="109"/>
      <c r="EOF7" s="109"/>
      <c r="EOG7" s="109"/>
      <c r="EOH7" s="109"/>
      <c r="EOI7" s="109"/>
      <c r="EOJ7" s="109"/>
      <c r="EOK7" s="109"/>
      <c r="EOL7" s="109"/>
      <c r="EOM7" s="109"/>
      <c r="EON7" s="109"/>
      <c r="EOO7" s="109"/>
      <c r="EOP7" s="109"/>
      <c r="EOQ7" s="109"/>
      <c r="EOR7" s="109"/>
      <c r="EOS7" s="109"/>
      <c r="EOT7" s="109"/>
      <c r="EOU7" s="109"/>
      <c r="EOV7" s="109"/>
      <c r="EOW7" s="109"/>
      <c r="EOX7" s="109"/>
      <c r="EOY7" s="109"/>
      <c r="EOZ7" s="109"/>
      <c r="EPA7" s="109"/>
      <c r="EPB7" s="109"/>
      <c r="EPC7" s="109"/>
      <c r="EPD7" s="109"/>
      <c r="EPE7" s="109"/>
      <c r="EPF7" s="109"/>
      <c r="EPG7" s="109"/>
      <c r="EPH7" s="109"/>
      <c r="EPI7" s="109"/>
      <c r="EPJ7" s="109"/>
      <c r="EPK7" s="109"/>
      <c r="EPL7" s="109"/>
      <c r="EPM7" s="109"/>
      <c r="EPN7" s="109"/>
      <c r="EPO7" s="109"/>
      <c r="EPP7" s="109"/>
      <c r="EPQ7" s="109"/>
      <c r="EPR7" s="109"/>
      <c r="EPS7" s="109"/>
      <c r="EPT7" s="109"/>
      <c r="EPU7" s="109"/>
      <c r="EPV7" s="109"/>
      <c r="EPW7" s="109"/>
      <c r="EPX7" s="109"/>
      <c r="EPY7" s="109"/>
      <c r="EPZ7" s="109"/>
      <c r="EQA7" s="109"/>
      <c r="EQB7" s="109"/>
      <c r="EQC7" s="109"/>
      <c r="EQD7" s="109"/>
      <c r="EQE7" s="109"/>
      <c r="EQF7" s="109"/>
      <c r="EQG7" s="109"/>
      <c r="EQH7" s="109"/>
      <c r="EQI7" s="109"/>
      <c r="EQJ7" s="109"/>
      <c r="EQK7" s="109"/>
      <c r="EQL7" s="109"/>
      <c r="EQM7" s="109"/>
      <c r="EQN7" s="109"/>
      <c r="EQO7" s="109"/>
      <c r="EQP7" s="109"/>
      <c r="EQQ7" s="109"/>
      <c r="EQR7" s="109"/>
      <c r="EQS7" s="109"/>
      <c r="EQT7" s="109"/>
      <c r="EQU7" s="109"/>
      <c r="EQV7" s="109"/>
      <c r="EQW7" s="109"/>
      <c r="EQX7" s="109"/>
      <c r="EQY7" s="109"/>
      <c r="EQZ7" s="109"/>
      <c r="ERA7" s="109"/>
      <c r="ERB7" s="109"/>
      <c r="ERC7" s="109"/>
      <c r="ERD7" s="109"/>
      <c r="ERE7" s="109"/>
      <c r="ERF7" s="109"/>
      <c r="ERG7" s="109"/>
      <c r="ERH7" s="109"/>
      <c r="ERI7" s="109"/>
      <c r="ERJ7" s="109"/>
      <c r="ERK7" s="109"/>
      <c r="ERL7" s="109"/>
      <c r="ERM7" s="109"/>
      <c r="ERN7" s="109"/>
      <c r="ERO7" s="109"/>
      <c r="ERP7" s="109"/>
      <c r="ERQ7" s="109"/>
      <c r="ERR7" s="109"/>
      <c r="ERS7" s="109"/>
      <c r="ERT7" s="109"/>
      <c r="ERU7" s="109"/>
      <c r="ERV7" s="109"/>
      <c r="ERW7" s="109"/>
      <c r="ERX7" s="109"/>
      <c r="ERY7" s="109"/>
      <c r="ERZ7" s="109"/>
      <c r="ESA7" s="109"/>
      <c r="ESB7" s="109"/>
      <c r="ESC7" s="109"/>
      <c r="ESD7" s="109"/>
      <c r="ESE7" s="109"/>
      <c r="ESF7" s="109"/>
      <c r="ESG7" s="109"/>
      <c r="ESH7" s="109"/>
      <c r="ESI7" s="109"/>
      <c r="ESJ7" s="109"/>
      <c r="ESK7" s="109"/>
      <c r="ESL7" s="109"/>
      <c r="ESM7" s="109"/>
      <c r="ESN7" s="109"/>
      <c r="ESO7" s="109"/>
      <c r="ESP7" s="109"/>
      <c r="ESQ7" s="109"/>
      <c r="ESR7" s="109"/>
      <c r="ESS7" s="109"/>
      <c r="EST7" s="109"/>
      <c r="ESU7" s="109"/>
      <c r="ESV7" s="109"/>
      <c r="ESW7" s="109"/>
      <c r="ESX7" s="109"/>
      <c r="ESY7" s="109"/>
      <c r="ESZ7" s="109"/>
      <c r="ETA7" s="109"/>
      <c r="ETB7" s="109"/>
      <c r="ETC7" s="109"/>
      <c r="ETD7" s="109"/>
      <c r="ETE7" s="109"/>
      <c r="ETF7" s="109"/>
      <c r="ETG7" s="109"/>
      <c r="ETH7" s="109"/>
      <c r="ETI7" s="109"/>
      <c r="ETJ7" s="109"/>
      <c r="ETK7" s="109"/>
      <c r="ETL7" s="109"/>
      <c r="ETM7" s="109"/>
      <c r="ETN7" s="109"/>
      <c r="ETO7" s="109"/>
      <c r="ETP7" s="109"/>
      <c r="ETQ7" s="109"/>
      <c r="ETR7" s="109"/>
      <c r="ETS7" s="109"/>
      <c r="ETT7" s="109"/>
      <c r="ETU7" s="109"/>
      <c r="ETV7" s="109"/>
      <c r="ETW7" s="109"/>
      <c r="ETX7" s="109"/>
      <c r="ETY7" s="109"/>
      <c r="ETZ7" s="109"/>
      <c r="EUA7" s="109"/>
      <c r="EUB7" s="109"/>
      <c r="EUC7" s="109"/>
      <c r="EUD7" s="109"/>
      <c r="EUE7" s="109"/>
      <c r="EUF7" s="109"/>
      <c r="EUG7" s="109"/>
      <c r="EUH7" s="109"/>
      <c r="EUI7" s="109"/>
      <c r="EUJ7" s="109"/>
      <c r="EUK7" s="109"/>
      <c r="EUL7" s="109"/>
      <c r="EUM7" s="109"/>
      <c r="EUN7" s="109"/>
      <c r="EUO7" s="109"/>
      <c r="EUP7" s="109"/>
      <c r="EUQ7" s="109"/>
      <c r="EUR7" s="109"/>
      <c r="EUS7" s="109"/>
      <c r="EUT7" s="109"/>
      <c r="EUU7" s="109"/>
      <c r="EUV7" s="109"/>
      <c r="EUW7" s="109"/>
      <c r="EUX7" s="109"/>
      <c r="EUY7" s="109"/>
      <c r="EUZ7" s="109"/>
      <c r="EVA7" s="109"/>
      <c r="EVB7" s="109"/>
      <c r="EVC7" s="109"/>
      <c r="EVD7" s="109"/>
      <c r="EVE7" s="109"/>
      <c r="EVF7" s="109"/>
      <c r="EVG7" s="109"/>
      <c r="EVH7" s="109"/>
      <c r="EVI7" s="109"/>
      <c r="EVJ7" s="109"/>
      <c r="EVK7" s="109"/>
      <c r="EVL7" s="109"/>
      <c r="EVM7" s="109"/>
      <c r="EVN7" s="109"/>
      <c r="EVO7" s="109"/>
      <c r="EVP7" s="109"/>
      <c r="EVQ7" s="109"/>
      <c r="EVR7" s="109"/>
      <c r="EVS7" s="109"/>
      <c r="EVT7" s="109"/>
      <c r="EVU7" s="109"/>
      <c r="EVV7" s="109"/>
      <c r="EVW7" s="109"/>
      <c r="EVX7" s="109"/>
      <c r="EVY7" s="109"/>
      <c r="EVZ7" s="109"/>
      <c r="EWA7" s="109"/>
      <c r="EWB7" s="109"/>
      <c r="EWC7" s="109"/>
      <c r="EWD7" s="109"/>
      <c r="EWE7" s="109"/>
      <c r="EWF7" s="109"/>
      <c r="EWG7" s="109"/>
      <c r="EWH7" s="109"/>
      <c r="EWI7" s="109"/>
      <c r="EWJ7" s="109"/>
      <c r="EWK7" s="109"/>
      <c r="EWL7" s="109"/>
      <c r="EWM7" s="109"/>
      <c r="EWN7" s="109"/>
      <c r="EWO7" s="109"/>
      <c r="EWP7" s="109"/>
      <c r="EWQ7" s="109"/>
      <c r="EWR7" s="109"/>
      <c r="EWS7" s="109"/>
      <c r="EWT7" s="109"/>
      <c r="EWU7" s="109"/>
      <c r="EWV7" s="109"/>
      <c r="EWW7" s="109"/>
      <c r="EWX7" s="109"/>
      <c r="EWY7" s="109"/>
      <c r="EWZ7" s="109"/>
      <c r="EXA7" s="109"/>
      <c r="EXB7" s="109"/>
      <c r="EXC7" s="109"/>
      <c r="EXD7" s="109"/>
      <c r="EXE7" s="109"/>
      <c r="EXF7" s="109"/>
      <c r="EXG7" s="109"/>
      <c r="EXH7" s="109"/>
      <c r="EXI7" s="109"/>
      <c r="EXJ7" s="109"/>
      <c r="EXK7" s="109"/>
      <c r="EXL7" s="109"/>
      <c r="EXM7" s="109"/>
      <c r="EXN7" s="109"/>
      <c r="EXO7" s="109"/>
      <c r="EXP7" s="109"/>
      <c r="EXQ7" s="109"/>
      <c r="EXR7" s="109"/>
      <c r="EXS7" s="109"/>
      <c r="EXT7" s="109"/>
      <c r="EXU7" s="109"/>
      <c r="EXV7" s="109"/>
      <c r="EXW7" s="109"/>
      <c r="EXX7" s="109"/>
      <c r="EXY7" s="109"/>
      <c r="EXZ7" s="109"/>
      <c r="EYA7" s="109"/>
      <c r="EYB7" s="109"/>
      <c r="EYC7" s="109"/>
      <c r="EYD7" s="109"/>
      <c r="EYE7" s="109"/>
      <c r="EYF7" s="109"/>
      <c r="EYG7" s="109"/>
      <c r="EYH7" s="109"/>
      <c r="EYI7" s="109"/>
      <c r="EYJ7" s="109"/>
      <c r="EYK7" s="109"/>
      <c r="EYL7" s="109"/>
      <c r="EYM7" s="109"/>
      <c r="EYN7" s="109"/>
      <c r="EYO7" s="109"/>
      <c r="EYP7" s="109"/>
      <c r="EYQ7" s="109"/>
      <c r="EYR7" s="109"/>
      <c r="EYS7" s="109"/>
      <c r="EYT7" s="109"/>
      <c r="EYU7" s="109"/>
      <c r="EYV7" s="109"/>
      <c r="EYW7" s="109"/>
      <c r="EYX7" s="109"/>
      <c r="EYY7" s="109"/>
      <c r="EYZ7" s="109"/>
      <c r="EZA7" s="109"/>
      <c r="EZB7" s="109"/>
      <c r="EZC7" s="109"/>
      <c r="EZD7" s="109"/>
      <c r="EZE7" s="109"/>
      <c r="EZF7" s="109"/>
      <c r="EZG7" s="109"/>
      <c r="EZH7" s="109"/>
      <c r="EZI7" s="109"/>
      <c r="EZJ7" s="109"/>
      <c r="EZK7" s="109"/>
      <c r="EZL7" s="109"/>
      <c r="EZM7" s="109"/>
      <c r="EZN7" s="109"/>
      <c r="EZO7" s="109"/>
      <c r="EZP7" s="109"/>
      <c r="EZQ7" s="109"/>
      <c r="EZR7" s="109"/>
      <c r="EZS7" s="109"/>
      <c r="EZT7" s="109"/>
      <c r="EZU7" s="109"/>
      <c r="EZV7" s="109"/>
      <c r="EZW7" s="109"/>
      <c r="EZX7" s="109"/>
      <c r="EZY7" s="109"/>
      <c r="EZZ7" s="109"/>
      <c r="FAA7" s="109"/>
      <c r="FAB7" s="109"/>
      <c r="FAC7" s="109"/>
      <c r="FAD7" s="109"/>
      <c r="FAE7" s="109"/>
      <c r="FAF7" s="109"/>
      <c r="FAG7" s="109"/>
      <c r="FAH7" s="109"/>
      <c r="FAI7" s="109"/>
      <c r="FAJ7" s="109"/>
      <c r="FAK7" s="109"/>
      <c r="FAL7" s="109"/>
      <c r="FAM7" s="109"/>
      <c r="FAN7" s="109"/>
      <c r="FAO7" s="109"/>
      <c r="FAP7" s="109"/>
      <c r="FAQ7" s="109"/>
      <c r="FAR7" s="109"/>
      <c r="FAS7" s="109"/>
      <c r="FAT7" s="109"/>
      <c r="FAU7" s="109"/>
      <c r="FAV7" s="109"/>
      <c r="FAW7" s="109"/>
      <c r="FAX7" s="109"/>
      <c r="FAY7" s="109"/>
      <c r="FAZ7" s="109"/>
      <c r="FBA7" s="109"/>
      <c r="FBB7" s="109"/>
      <c r="FBC7" s="109"/>
      <c r="FBD7" s="109"/>
      <c r="FBE7" s="109"/>
      <c r="FBF7" s="109"/>
      <c r="FBG7" s="109"/>
      <c r="FBH7" s="109"/>
      <c r="FBI7" s="109"/>
      <c r="FBJ7" s="109"/>
      <c r="FBK7" s="109"/>
      <c r="FBL7" s="109"/>
      <c r="FBM7" s="109"/>
      <c r="FBN7" s="109"/>
      <c r="FBO7" s="109"/>
      <c r="FBP7" s="109"/>
      <c r="FBQ7" s="109"/>
      <c r="FBR7" s="109"/>
      <c r="FBS7" s="109"/>
      <c r="FBT7" s="109"/>
      <c r="FBU7" s="109"/>
      <c r="FBV7" s="109"/>
      <c r="FBW7" s="109"/>
      <c r="FBX7" s="109"/>
      <c r="FBY7" s="109"/>
      <c r="FBZ7" s="109"/>
      <c r="FCA7" s="109"/>
      <c r="FCB7" s="109"/>
      <c r="FCC7" s="109"/>
      <c r="FCD7" s="109"/>
      <c r="FCE7" s="109"/>
      <c r="FCF7" s="109"/>
      <c r="FCG7" s="109"/>
      <c r="FCH7" s="109"/>
      <c r="FCI7" s="109"/>
      <c r="FCJ7" s="109"/>
      <c r="FCK7" s="109"/>
      <c r="FCL7" s="109"/>
      <c r="FCM7" s="109"/>
      <c r="FCN7" s="109"/>
      <c r="FCO7" s="109"/>
      <c r="FCP7" s="109"/>
      <c r="FCQ7" s="109"/>
      <c r="FCR7" s="109"/>
      <c r="FCS7" s="109"/>
      <c r="FCT7" s="109"/>
      <c r="FCU7" s="109"/>
      <c r="FCV7" s="109"/>
      <c r="FCW7" s="109"/>
      <c r="FCX7" s="109"/>
      <c r="FCY7" s="109"/>
      <c r="FCZ7" s="109"/>
      <c r="FDA7" s="109"/>
      <c r="FDB7" s="109"/>
      <c r="FDC7" s="109"/>
      <c r="FDD7" s="109"/>
      <c r="FDE7" s="109"/>
      <c r="FDF7" s="109"/>
      <c r="FDG7" s="109"/>
      <c r="FDH7" s="109"/>
      <c r="FDI7" s="109"/>
      <c r="FDJ7" s="109"/>
      <c r="FDK7" s="109"/>
      <c r="FDL7" s="109"/>
      <c r="FDM7" s="109"/>
      <c r="FDN7" s="109"/>
      <c r="FDO7" s="109"/>
      <c r="FDP7" s="109"/>
      <c r="FDQ7" s="109"/>
      <c r="FDR7" s="109"/>
      <c r="FDS7" s="109"/>
      <c r="FDT7" s="109"/>
      <c r="FDU7" s="109"/>
      <c r="FDV7" s="109"/>
      <c r="FDW7" s="109"/>
      <c r="FDX7" s="109"/>
      <c r="FDY7" s="109"/>
      <c r="FDZ7" s="109"/>
      <c r="FEA7" s="109"/>
      <c r="FEB7" s="109"/>
      <c r="FEC7" s="109"/>
      <c r="FED7" s="109"/>
      <c r="FEE7" s="109"/>
      <c r="FEF7" s="109"/>
      <c r="FEG7" s="109"/>
      <c r="FEH7" s="109"/>
      <c r="FEI7" s="109"/>
      <c r="FEJ7" s="109"/>
      <c r="FEK7" s="109"/>
      <c r="FEL7" s="109"/>
      <c r="FEM7" s="109"/>
      <c r="FEN7" s="109"/>
      <c r="FEO7" s="109"/>
      <c r="FEP7" s="109"/>
      <c r="FEQ7" s="109"/>
      <c r="FER7" s="109"/>
      <c r="FES7" s="109"/>
      <c r="FET7" s="109"/>
      <c r="FEU7" s="109"/>
      <c r="FEV7" s="109"/>
      <c r="FEW7" s="109"/>
      <c r="FEX7" s="109"/>
      <c r="FEY7" s="109"/>
      <c r="FEZ7" s="109"/>
      <c r="FFA7" s="109"/>
      <c r="FFB7" s="109"/>
      <c r="FFC7" s="109"/>
      <c r="FFD7" s="109"/>
      <c r="FFE7" s="109"/>
      <c r="FFF7" s="109"/>
      <c r="FFG7" s="109"/>
      <c r="FFH7" s="109"/>
      <c r="FFI7" s="109"/>
      <c r="FFJ7" s="109"/>
      <c r="FFK7" s="109"/>
      <c r="FFL7" s="109"/>
      <c r="FFM7" s="109"/>
      <c r="FFN7" s="109"/>
      <c r="FFO7" s="109"/>
      <c r="FFP7" s="109"/>
      <c r="FFQ7" s="109"/>
      <c r="FFR7" s="109"/>
      <c r="FFS7" s="109"/>
      <c r="FFT7" s="109"/>
      <c r="FFU7" s="109"/>
      <c r="FFV7" s="109"/>
      <c r="FFW7" s="109"/>
      <c r="FFX7" s="109"/>
      <c r="FFY7" s="109"/>
      <c r="FFZ7" s="109"/>
      <c r="FGA7" s="109"/>
      <c r="FGB7" s="109"/>
      <c r="FGC7" s="109"/>
      <c r="FGD7" s="109"/>
      <c r="FGE7" s="109"/>
      <c r="FGF7" s="109"/>
      <c r="FGG7" s="109"/>
      <c r="FGH7" s="109"/>
      <c r="FGI7" s="109"/>
      <c r="FGJ7" s="109"/>
      <c r="FGK7" s="109"/>
      <c r="FGL7" s="109"/>
      <c r="FGM7" s="109"/>
      <c r="FGN7" s="109"/>
      <c r="FGO7" s="109"/>
      <c r="FGP7" s="109"/>
      <c r="FGQ7" s="109"/>
      <c r="FGR7" s="109"/>
      <c r="FGS7" s="109"/>
      <c r="FGT7" s="109"/>
      <c r="FGU7" s="109"/>
      <c r="FGV7" s="109"/>
      <c r="FGW7" s="109"/>
      <c r="FGX7" s="109"/>
      <c r="FGY7" s="109"/>
      <c r="FGZ7" s="109"/>
      <c r="FHA7" s="109"/>
      <c r="FHB7" s="109"/>
      <c r="FHC7" s="109"/>
      <c r="FHD7" s="109"/>
      <c r="FHE7" s="109"/>
      <c r="FHF7" s="109"/>
      <c r="FHG7" s="109"/>
      <c r="FHH7" s="109"/>
      <c r="FHI7" s="109"/>
      <c r="FHJ7" s="109"/>
      <c r="FHK7" s="109"/>
      <c r="FHL7" s="109"/>
      <c r="FHM7" s="109"/>
      <c r="FHN7" s="109"/>
      <c r="FHO7" s="109"/>
      <c r="FHP7" s="109"/>
      <c r="FHQ7" s="109"/>
      <c r="FHR7" s="109"/>
      <c r="FHS7" s="109"/>
      <c r="FHT7" s="109"/>
      <c r="FHU7" s="109"/>
      <c r="FHV7" s="109"/>
      <c r="FHW7" s="109"/>
      <c r="FHX7" s="109"/>
      <c r="FHY7" s="109"/>
      <c r="FHZ7" s="109"/>
      <c r="FIA7" s="109"/>
      <c r="FIB7" s="109"/>
      <c r="FIC7" s="109"/>
      <c r="FID7" s="109"/>
      <c r="FIE7" s="109"/>
      <c r="FIF7" s="109"/>
      <c r="FIG7" s="109"/>
      <c r="FIH7" s="109"/>
      <c r="FII7" s="109"/>
      <c r="FIJ7" s="109"/>
      <c r="FIK7" s="109"/>
      <c r="FIL7" s="109"/>
      <c r="FIM7" s="109"/>
      <c r="FIN7" s="109"/>
      <c r="FIO7" s="109"/>
      <c r="FIP7" s="109"/>
      <c r="FIQ7" s="109"/>
    </row>
    <row r="8" spans="1:4307" s="110" customFormat="1" ht="15.6" x14ac:dyDescent="0.3">
      <c r="A8" s="101">
        <v>5</v>
      </c>
      <c r="B8" s="102" t="s">
        <v>13</v>
      </c>
      <c r="C8" s="103"/>
      <c r="D8" s="103"/>
      <c r="E8" s="153"/>
      <c r="F8" s="111">
        <v>89</v>
      </c>
      <c r="G8" s="105">
        <v>14</v>
      </c>
      <c r="H8" s="105">
        <v>22</v>
      </c>
      <c r="I8" s="105">
        <v>8</v>
      </c>
      <c r="J8" s="105">
        <v>7.5</v>
      </c>
      <c r="K8" s="105">
        <v>4</v>
      </c>
      <c r="L8" s="105">
        <v>13</v>
      </c>
      <c r="M8" s="105">
        <v>24</v>
      </c>
      <c r="N8" s="105">
        <v>6</v>
      </c>
      <c r="O8" s="106"/>
      <c r="P8" s="106"/>
      <c r="Q8" s="108">
        <f t="shared" si="0"/>
        <v>26.7</v>
      </c>
      <c r="R8" s="108">
        <f t="shared" si="1"/>
        <v>6.3</v>
      </c>
      <c r="S8" s="108">
        <f t="shared" si="2"/>
        <v>5.9230769230769234</v>
      </c>
      <c r="T8" s="108">
        <f t="shared" si="3"/>
        <v>2.6666666666666665</v>
      </c>
      <c r="U8" s="108">
        <f t="shared" si="4"/>
        <v>3.75</v>
      </c>
      <c r="V8" s="108">
        <f t="shared" si="5"/>
        <v>1.2121212121212122</v>
      </c>
      <c r="W8" s="108">
        <f t="shared" si="6"/>
        <v>4.68</v>
      </c>
      <c r="X8" s="108">
        <f t="shared" si="7"/>
        <v>6.4864864864864868</v>
      </c>
      <c r="Y8" s="108">
        <f t="shared" si="8"/>
        <v>1.935483870967742</v>
      </c>
      <c r="Z8" s="108">
        <f t="shared" si="9"/>
        <v>32.953835159319027</v>
      </c>
      <c r="AA8" s="108">
        <f t="shared" si="10"/>
        <v>59.65383515931903</v>
      </c>
      <c r="AB8" s="109" t="s">
        <v>147</v>
      </c>
      <c r="AC8" s="112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  <c r="IU8" s="109"/>
      <c r="IV8" s="109"/>
      <c r="IW8" s="109"/>
      <c r="IX8" s="109"/>
      <c r="IY8" s="109"/>
      <c r="IZ8" s="109"/>
      <c r="JA8" s="109"/>
      <c r="JB8" s="109"/>
      <c r="JC8" s="109"/>
      <c r="JD8" s="109"/>
      <c r="JE8" s="109"/>
      <c r="JF8" s="109"/>
      <c r="JG8" s="109"/>
      <c r="JH8" s="109"/>
      <c r="JI8" s="109"/>
      <c r="JJ8" s="109"/>
      <c r="JK8" s="109"/>
      <c r="JL8" s="109"/>
      <c r="JM8" s="109"/>
      <c r="JN8" s="109"/>
      <c r="JO8" s="109"/>
      <c r="JP8" s="109"/>
      <c r="JQ8" s="109"/>
      <c r="JR8" s="109"/>
      <c r="JS8" s="109"/>
      <c r="JT8" s="109"/>
      <c r="JU8" s="109"/>
      <c r="JV8" s="109"/>
      <c r="JW8" s="109"/>
      <c r="JX8" s="109"/>
      <c r="JY8" s="109"/>
      <c r="JZ8" s="109"/>
      <c r="KA8" s="109"/>
      <c r="KB8" s="109"/>
      <c r="KC8" s="109"/>
      <c r="KD8" s="109"/>
      <c r="KE8" s="109"/>
      <c r="KF8" s="109"/>
      <c r="KG8" s="109"/>
      <c r="KH8" s="109"/>
      <c r="KI8" s="109"/>
      <c r="KJ8" s="109"/>
      <c r="KK8" s="109"/>
      <c r="KL8" s="109"/>
      <c r="KM8" s="109"/>
      <c r="KN8" s="109"/>
      <c r="KO8" s="109"/>
      <c r="KP8" s="109"/>
      <c r="KQ8" s="109"/>
      <c r="KR8" s="109"/>
      <c r="KS8" s="109"/>
      <c r="KT8" s="109"/>
      <c r="KU8" s="109"/>
      <c r="KV8" s="109"/>
      <c r="KW8" s="109"/>
      <c r="KX8" s="109"/>
      <c r="KY8" s="109"/>
      <c r="KZ8" s="109"/>
      <c r="LA8" s="109"/>
      <c r="LB8" s="109"/>
      <c r="LC8" s="109"/>
      <c r="LD8" s="109"/>
      <c r="LE8" s="109"/>
      <c r="LF8" s="109"/>
      <c r="LG8" s="109"/>
      <c r="LH8" s="109"/>
      <c r="LI8" s="109"/>
      <c r="LJ8" s="109"/>
      <c r="LK8" s="109"/>
      <c r="LL8" s="109"/>
      <c r="LM8" s="109"/>
      <c r="LN8" s="109"/>
      <c r="LO8" s="109"/>
      <c r="LP8" s="109"/>
      <c r="LQ8" s="109"/>
      <c r="LR8" s="109"/>
      <c r="LS8" s="109"/>
      <c r="LT8" s="109"/>
      <c r="LU8" s="109"/>
      <c r="LV8" s="109"/>
      <c r="LW8" s="109"/>
      <c r="LX8" s="109"/>
      <c r="LY8" s="109"/>
      <c r="LZ8" s="109"/>
      <c r="MA8" s="109"/>
      <c r="MB8" s="109"/>
      <c r="MC8" s="109"/>
      <c r="MD8" s="109"/>
      <c r="ME8" s="109"/>
      <c r="MF8" s="109"/>
      <c r="MG8" s="109"/>
      <c r="MH8" s="109"/>
      <c r="MI8" s="109"/>
      <c r="MJ8" s="109"/>
      <c r="MK8" s="109"/>
      <c r="ML8" s="109"/>
      <c r="MM8" s="109"/>
      <c r="MN8" s="109"/>
      <c r="MO8" s="109"/>
      <c r="MP8" s="109"/>
      <c r="MQ8" s="109"/>
      <c r="MR8" s="109"/>
      <c r="MS8" s="109"/>
      <c r="MT8" s="109"/>
      <c r="MU8" s="109"/>
      <c r="MV8" s="109"/>
      <c r="MW8" s="109"/>
      <c r="MX8" s="109"/>
      <c r="MY8" s="109"/>
      <c r="MZ8" s="109"/>
      <c r="NA8" s="109"/>
      <c r="NB8" s="109"/>
      <c r="NC8" s="109"/>
      <c r="ND8" s="109"/>
      <c r="NE8" s="109"/>
      <c r="NF8" s="109"/>
      <c r="NG8" s="109"/>
      <c r="NH8" s="109"/>
      <c r="NI8" s="109"/>
      <c r="NJ8" s="109"/>
      <c r="NK8" s="109"/>
      <c r="NL8" s="109"/>
      <c r="NM8" s="109"/>
      <c r="NN8" s="109"/>
      <c r="NO8" s="109"/>
      <c r="NP8" s="109"/>
      <c r="NQ8" s="109"/>
      <c r="NR8" s="109"/>
      <c r="NS8" s="109"/>
      <c r="NT8" s="109"/>
      <c r="NU8" s="109"/>
      <c r="NV8" s="109"/>
      <c r="NW8" s="109"/>
      <c r="NX8" s="109"/>
      <c r="NY8" s="109"/>
      <c r="NZ8" s="109"/>
      <c r="OA8" s="109"/>
      <c r="OB8" s="109"/>
      <c r="OC8" s="109"/>
      <c r="OD8" s="109"/>
      <c r="OE8" s="109"/>
      <c r="OF8" s="109"/>
      <c r="OG8" s="109"/>
      <c r="OH8" s="109"/>
      <c r="OI8" s="109"/>
      <c r="OJ8" s="109"/>
      <c r="OK8" s="109"/>
      <c r="OL8" s="109"/>
      <c r="OM8" s="109"/>
      <c r="ON8" s="109"/>
      <c r="OO8" s="109"/>
      <c r="OP8" s="109"/>
      <c r="OQ8" s="109"/>
      <c r="OR8" s="109"/>
      <c r="OS8" s="109"/>
      <c r="OT8" s="109"/>
      <c r="OU8" s="109"/>
      <c r="OV8" s="109"/>
      <c r="OW8" s="109"/>
      <c r="OX8" s="109"/>
      <c r="OY8" s="109"/>
      <c r="OZ8" s="109"/>
      <c r="PA8" s="109"/>
      <c r="PB8" s="109"/>
      <c r="PC8" s="109"/>
      <c r="PD8" s="109"/>
      <c r="PE8" s="109"/>
      <c r="PF8" s="109"/>
      <c r="PG8" s="109"/>
      <c r="PH8" s="109"/>
      <c r="PI8" s="109"/>
      <c r="PJ8" s="109"/>
      <c r="PK8" s="109"/>
      <c r="PL8" s="109"/>
      <c r="PM8" s="109"/>
      <c r="PN8" s="109"/>
      <c r="PO8" s="109"/>
      <c r="PP8" s="109"/>
      <c r="PQ8" s="109"/>
      <c r="PR8" s="109"/>
      <c r="PS8" s="109"/>
      <c r="PT8" s="109"/>
      <c r="PU8" s="109"/>
      <c r="PV8" s="109"/>
      <c r="PW8" s="109"/>
      <c r="PX8" s="109"/>
      <c r="PY8" s="109"/>
      <c r="PZ8" s="109"/>
      <c r="QA8" s="109"/>
      <c r="QB8" s="109"/>
      <c r="QC8" s="109"/>
      <c r="QD8" s="109"/>
      <c r="QE8" s="109"/>
      <c r="QF8" s="109"/>
      <c r="QG8" s="109"/>
      <c r="QH8" s="109"/>
      <c r="QI8" s="109"/>
      <c r="QJ8" s="109"/>
      <c r="QK8" s="109"/>
      <c r="QL8" s="109"/>
      <c r="QM8" s="109"/>
      <c r="QN8" s="109"/>
      <c r="QO8" s="109"/>
      <c r="QP8" s="109"/>
      <c r="QQ8" s="109"/>
      <c r="QR8" s="109"/>
      <c r="QS8" s="109"/>
      <c r="QT8" s="109"/>
      <c r="QU8" s="109"/>
      <c r="QV8" s="109"/>
      <c r="QW8" s="109"/>
      <c r="QX8" s="109"/>
      <c r="QY8" s="109"/>
      <c r="QZ8" s="109"/>
      <c r="RA8" s="109"/>
      <c r="RB8" s="109"/>
      <c r="RC8" s="109"/>
      <c r="RD8" s="109"/>
      <c r="RE8" s="109"/>
      <c r="RF8" s="109"/>
      <c r="RG8" s="109"/>
      <c r="RH8" s="109"/>
      <c r="RI8" s="109"/>
      <c r="RJ8" s="109"/>
      <c r="RK8" s="109"/>
      <c r="RL8" s="109"/>
      <c r="RM8" s="109"/>
      <c r="RN8" s="109"/>
      <c r="RO8" s="109"/>
      <c r="RP8" s="109"/>
      <c r="RQ8" s="109"/>
      <c r="RR8" s="109"/>
      <c r="RS8" s="109"/>
      <c r="RT8" s="109"/>
      <c r="RU8" s="109"/>
      <c r="RV8" s="109"/>
      <c r="RW8" s="109"/>
      <c r="RX8" s="109"/>
      <c r="RY8" s="109"/>
      <c r="RZ8" s="109"/>
      <c r="SA8" s="109"/>
      <c r="SB8" s="109"/>
      <c r="SC8" s="109"/>
      <c r="SD8" s="109"/>
      <c r="SE8" s="109"/>
      <c r="SF8" s="109"/>
      <c r="SG8" s="109"/>
      <c r="SH8" s="109"/>
      <c r="SI8" s="109"/>
      <c r="SJ8" s="109"/>
      <c r="SK8" s="109"/>
      <c r="SL8" s="109"/>
      <c r="SM8" s="109"/>
      <c r="SN8" s="109"/>
      <c r="SO8" s="109"/>
      <c r="SP8" s="109"/>
      <c r="SQ8" s="109"/>
      <c r="SR8" s="109"/>
      <c r="SS8" s="109"/>
      <c r="ST8" s="109"/>
      <c r="SU8" s="109"/>
      <c r="SV8" s="109"/>
      <c r="SW8" s="109"/>
      <c r="SX8" s="109"/>
      <c r="SY8" s="109"/>
      <c r="SZ8" s="109"/>
      <c r="TA8" s="109"/>
      <c r="TB8" s="109"/>
      <c r="TC8" s="109"/>
      <c r="TD8" s="109"/>
      <c r="TE8" s="109"/>
      <c r="TF8" s="109"/>
      <c r="TG8" s="109"/>
      <c r="TH8" s="109"/>
      <c r="TI8" s="109"/>
      <c r="TJ8" s="109"/>
      <c r="TK8" s="109"/>
      <c r="TL8" s="109"/>
      <c r="TM8" s="109"/>
      <c r="TN8" s="109"/>
      <c r="TO8" s="109"/>
      <c r="TP8" s="109"/>
      <c r="TQ8" s="109"/>
      <c r="TR8" s="109"/>
      <c r="TS8" s="109"/>
      <c r="TT8" s="109"/>
      <c r="TU8" s="109"/>
      <c r="TV8" s="109"/>
      <c r="TW8" s="109"/>
      <c r="TX8" s="109"/>
      <c r="TY8" s="109"/>
      <c r="TZ8" s="109"/>
      <c r="UA8" s="109"/>
      <c r="UB8" s="109"/>
      <c r="UC8" s="109"/>
      <c r="UD8" s="109"/>
      <c r="UE8" s="109"/>
      <c r="UF8" s="109"/>
      <c r="UG8" s="109"/>
      <c r="UH8" s="109"/>
      <c r="UI8" s="109"/>
      <c r="UJ8" s="109"/>
      <c r="UK8" s="109"/>
      <c r="UL8" s="109"/>
      <c r="UM8" s="109"/>
      <c r="UN8" s="109"/>
      <c r="UO8" s="109"/>
      <c r="UP8" s="109"/>
      <c r="UQ8" s="109"/>
      <c r="UR8" s="109"/>
      <c r="US8" s="109"/>
      <c r="UT8" s="109"/>
      <c r="UU8" s="109"/>
      <c r="UV8" s="109"/>
      <c r="UW8" s="109"/>
      <c r="UX8" s="109"/>
      <c r="UY8" s="109"/>
      <c r="UZ8" s="109"/>
      <c r="VA8" s="109"/>
      <c r="VB8" s="109"/>
      <c r="VC8" s="109"/>
      <c r="VD8" s="109"/>
      <c r="VE8" s="109"/>
      <c r="VF8" s="109"/>
      <c r="VG8" s="109"/>
      <c r="VH8" s="109"/>
      <c r="VI8" s="109"/>
      <c r="VJ8" s="109"/>
      <c r="VK8" s="109"/>
      <c r="VL8" s="109"/>
      <c r="VM8" s="109"/>
      <c r="VN8" s="109"/>
      <c r="VO8" s="109"/>
      <c r="VP8" s="109"/>
      <c r="VQ8" s="109"/>
      <c r="VR8" s="109"/>
      <c r="VS8" s="109"/>
      <c r="VT8" s="109"/>
      <c r="VU8" s="109"/>
      <c r="VV8" s="109"/>
      <c r="VW8" s="109"/>
      <c r="VX8" s="109"/>
      <c r="VY8" s="109"/>
      <c r="VZ8" s="109"/>
      <c r="WA8" s="109"/>
      <c r="WB8" s="109"/>
      <c r="WC8" s="109"/>
      <c r="WD8" s="109"/>
      <c r="WE8" s="109"/>
      <c r="WF8" s="109"/>
      <c r="WG8" s="109"/>
      <c r="WH8" s="109"/>
      <c r="WI8" s="109"/>
      <c r="WJ8" s="109"/>
      <c r="WK8" s="109"/>
      <c r="WL8" s="109"/>
      <c r="WM8" s="109"/>
      <c r="WN8" s="109"/>
      <c r="WO8" s="109"/>
      <c r="WP8" s="109"/>
      <c r="WQ8" s="109"/>
      <c r="WR8" s="109"/>
      <c r="WS8" s="109"/>
      <c r="WT8" s="109"/>
      <c r="WU8" s="109"/>
      <c r="WV8" s="109"/>
      <c r="WW8" s="109"/>
      <c r="WX8" s="109"/>
      <c r="WY8" s="109"/>
      <c r="WZ8" s="109"/>
      <c r="XA8" s="109"/>
      <c r="XB8" s="109"/>
      <c r="XC8" s="109"/>
      <c r="XD8" s="109"/>
      <c r="XE8" s="109"/>
      <c r="XF8" s="109"/>
      <c r="XG8" s="109"/>
      <c r="XH8" s="109"/>
      <c r="XI8" s="109"/>
      <c r="XJ8" s="109"/>
      <c r="XK8" s="109"/>
      <c r="XL8" s="109"/>
      <c r="XM8" s="109"/>
      <c r="XN8" s="109"/>
      <c r="XO8" s="109"/>
      <c r="XP8" s="109"/>
      <c r="XQ8" s="109"/>
      <c r="XR8" s="109"/>
      <c r="XS8" s="109"/>
      <c r="XT8" s="109"/>
      <c r="XU8" s="109"/>
      <c r="XV8" s="109"/>
      <c r="XW8" s="109"/>
      <c r="XX8" s="109"/>
      <c r="XY8" s="109"/>
      <c r="XZ8" s="109"/>
      <c r="YA8" s="109"/>
      <c r="YB8" s="109"/>
      <c r="YC8" s="109"/>
      <c r="YD8" s="109"/>
      <c r="YE8" s="109"/>
      <c r="YF8" s="109"/>
      <c r="YG8" s="109"/>
      <c r="YH8" s="109"/>
      <c r="YI8" s="109"/>
      <c r="YJ8" s="109"/>
      <c r="YK8" s="109"/>
      <c r="YL8" s="109"/>
      <c r="YM8" s="109"/>
      <c r="YN8" s="109"/>
      <c r="YO8" s="109"/>
      <c r="YP8" s="109"/>
      <c r="YQ8" s="109"/>
      <c r="YR8" s="109"/>
      <c r="YS8" s="109"/>
      <c r="YT8" s="109"/>
      <c r="YU8" s="109"/>
      <c r="YV8" s="109"/>
      <c r="YW8" s="109"/>
      <c r="YX8" s="109"/>
      <c r="YY8" s="109"/>
      <c r="YZ8" s="109"/>
      <c r="ZA8" s="109"/>
      <c r="ZB8" s="109"/>
      <c r="ZC8" s="109"/>
      <c r="ZD8" s="109"/>
      <c r="ZE8" s="109"/>
      <c r="ZF8" s="109"/>
      <c r="ZG8" s="109"/>
      <c r="ZH8" s="109"/>
      <c r="ZI8" s="109"/>
      <c r="ZJ8" s="109"/>
      <c r="ZK8" s="109"/>
      <c r="ZL8" s="109"/>
      <c r="ZM8" s="109"/>
      <c r="ZN8" s="109"/>
      <c r="ZO8" s="109"/>
      <c r="ZP8" s="109"/>
      <c r="ZQ8" s="109"/>
      <c r="ZR8" s="109"/>
      <c r="ZS8" s="109"/>
      <c r="ZT8" s="109"/>
      <c r="ZU8" s="109"/>
      <c r="ZV8" s="109"/>
      <c r="ZW8" s="109"/>
      <c r="ZX8" s="109"/>
      <c r="ZY8" s="109"/>
      <c r="ZZ8" s="109"/>
      <c r="AAA8" s="109"/>
      <c r="AAB8" s="109"/>
      <c r="AAC8" s="109"/>
      <c r="AAD8" s="109"/>
      <c r="AAE8" s="109"/>
      <c r="AAF8" s="109"/>
      <c r="AAG8" s="109"/>
      <c r="AAH8" s="109"/>
      <c r="AAI8" s="109"/>
      <c r="AAJ8" s="109"/>
      <c r="AAK8" s="109"/>
      <c r="AAL8" s="109"/>
      <c r="AAM8" s="109"/>
      <c r="AAN8" s="109"/>
      <c r="AAO8" s="109"/>
      <c r="AAP8" s="109"/>
      <c r="AAQ8" s="109"/>
      <c r="AAR8" s="109"/>
      <c r="AAS8" s="109"/>
      <c r="AAT8" s="109"/>
      <c r="AAU8" s="109"/>
      <c r="AAV8" s="109"/>
      <c r="AAW8" s="109"/>
      <c r="AAX8" s="109"/>
      <c r="AAY8" s="109"/>
      <c r="AAZ8" s="109"/>
      <c r="ABA8" s="109"/>
      <c r="ABB8" s="109"/>
      <c r="ABC8" s="109"/>
      <c r="ABD8" s="109"/>
      <c r="ABE8" s="109"/>
      <c r="ABF8" s="109"/>
      <c r="ABG8" s="109"/>
      <c r="ABH8" s="109"/>
      <c r="ABI8" s="109"/>
      <c r="ABJ8" s="109"/>
      <c r="ABK8" s="109"/>
      <c r="ABL8" s="109"/>
      <c r="ABM8" s="109"/>
      <c r="ABN8" s="109"/>
      <c r="ABO8" s="109"/>
      <c r="ABP8" s="109"/>
      <c r="ABQ8" s="109"/>
      <c r="ABR8" s="109"/>
      <c r="ABS8" s="109"/>
      <c r="ABT8" s="109"/>
      <c r="ABU8" s="109"/>
      <c r="ABV8" s="109"/>
      <c r="ABW8" s="109"/>
      <c r="ABX8" s="109"/>
      <c r="ABY8" s="109"/>
      <c r="ABZ8" s="109"/>
      <c r="ACA8" s="109"/>
      <c r="ACB8" s="109"/>
      <c r="ACC8" s="109"/>
      <c r="ACD8" s="109"/>
      <c r="ACE8" s="109"/>
      <c r="ACF8" s="109"/>
      <c r="ACG8" s="109"/>
      <c r="ACH8" s="109"/>
      <c r="ACI8" s="109"/>
      <c r="ACJ8" s="109"/>
      <c r="ACK8" s="109"/>
      <c r="ACL8" s="109"/>
      <c r="ACM8" s="109"/>
      <c r="ACN8" s="109"/>
      <c r="ACO8" s="109"/>
      <c r="ACP8" s="109"/>
      <c r="ACQ8" s="109"/>
      <c r="ACR8" s="109"/>
      <c r="ACS8" s="109"/>
      <c r="ACT8" s="109"/>
      <c r="ACU8" s="109"/>
      <c r="ACV8" s="109"/>
      <c r="ACW8" s="109"/>
      <c r="ACX8" s="109"/>
      <c r="ACY8" s="109"/>
      <c r="ACZ8" s="109"/>
      <c r="ADA8" s="109"/>
      <c r="ADB8" s="109"/>
      <c r="ADC8" s="109"/>
      <c r="ADD8" s="109"/>
      <c r="ADE8" s="109"/>
      <c r="ADF8" s="109"/>
      <c r="ADG8" s="109"/>
      <c r="ADH8" s="109"/>
      <c r="ADI8" s="109"/>
      <c r="ADJ8" s="109"/>
      <c r="ADK8" s="109"/>
      <c r="ADL8" s="109"/>
      <c r="ADM8" s="109"/>
      <c r="ADN8" s="109"/>
      <c r="ADO8" s="109"/>
      <c r="ADP8" s="109"/>
      <c r="ADQ8" s="109"/>
      <c r="ADR8" s="109"/>
      <c r="ADS8" s="109"/>
      <c r="ADT8" s="109"/>
      <c r="ADU8" s="109"/>
      <c r="ADV8" s="109"/>
      <c r="ADW8" s="109"/>
      <c r="ADX8" s="109"/>
      <c r="ADY8" s="109"/>
      <c r="ADZ8" s="109"/>
      <c r="AEA8" s="109"/>
      <c r="AEB8" s="109"/>
      <c r="AEC8" s="109"/>
      <c r="AED8" s="109"/>
      <c r="AEE8" s="109"/>
      <c r="AEF8" s="109"/>
      <c r="AEG8" s="109"/>
      <c r="AEH8" s="109"/>
      <c r="AEI8" s="109"/>
      <c r="AEJ8" s="109"/>
      <c r="AEK8" s="109"/>
      <c r="AEL8" s="109"/>
      <c r="AEM8" s="109"/>
      <c r="AEN8" s="109"/>
      <c r="AEO8" s="109"/>
      <c r="AEP8" s="109"/>
      <c r="AEQ8" s="109"/>
      <c r="AER8" s="109"/>
      <c r="AES8" s="109"/>
      <c r="AET8" s="109"/>
      <c r="AEU8" s="109"/>
      <c r="AEV8" s="109"/>
      <c r="AEW8" s="109"/>
      <c r="AEX8" s="109"/>
      <c r="AEY8" s="109"/>
      <c r="AEZ8" s="109"/>
      <c r="AFA8" s="109"/>
      <c r="AFB8" s="109"/>
      <c r="AFC8" s="109"/>
      <c r="AFD8" s="109"/>
      <c r="AFE8" s="109"/>
      <c r="AFF8" s="109"/>
      <c r="AFG8" s="109"/>
      <c r="AFH8" s="109"/>
      <c r="AFI8" s="109"/>
      <c r="AFJ8" s="109"/>
      <c r="AFK8" s="109"/>
      <c r="AFL8" s="109"/>
      <c r="AFM8" s="109"/>
      <c r="AFN8" s="109"/>
      <c r="AFO8" s="109"/>
      <c r="AFP8" s="109"/>
      <c r="AFQ8" s="109"/>
      <c r="AFR8" s="109"/>
      <c r="AFS8" s="109"/>
      <c r="AFT8" s="109"/>
      <c r="AFU8" s="109"/>
      <c r="AFV8" s="109"/>
      <c r="AFW8" s="109"/>
      <c r="AFX8" s="109"/>
      <c r="AFY8" s="109"/>
      <c r="AFZ8" s="109"/>
      <c r="AGA8" s="109"/>
      <c r="AGB8" s="109"/>
      <c r="AGC8" s="109"/>
      <c r="AGD8" s="109"/>
      <c r="AGE8" s="109"/>
      <c r="AGF8" s="109"/>
      <c r="AGG8" s="109"/>
      <c r="AGH8" s="109"/>
      <c r="AGI8" s="109"/>
      <c r="AGJ8" s="109"/>
      <c r="AGK8" s="109"/>
      <c r="AGL8" s="109"/>
      <c r="AGM8" s="109"/>
      <c r="AGN8" s="109"/>
      <c r="AGO8" s="109"/>
      <c r="AGP8" s="109"/>
      <c r="AGQ8" s="109"/>
      <c r="AGR8" s="109"/>
      <c r="AGS8" s="109"/>
      <c r="AGT8" s="109"/>
      <c r="AGU8" s="109"/>
      <c r="AGV8" s="109"/>
      <c r="AGW8" s="109"/>
      <c r="AGX8" s="109"/>
      <c r="AGY8" s="109"/>
      <c r="AGZ8" s="109"/>
      <c r="AHA8" s="109"/>
      <c r="AHB8" s="109"/>
      <c r="AHC8" s="109"/>
      <c r="AHD8" s="109"/>
      <c r="AHE8" s="109"/>
      <c r="AHF8" s="109"/>
      <c r="AHG8" s="109"/>
      <c r="AHH8" s="109"/>
      <c r="AHI8" s="109"/>
      <c r="AHJ8" s="109"/>
      <c r="AHK8" s="109"/>
      <c r="AHL8" s="109"/>
      <c r="AHM8" s="109"/>
      <c r="AHN8" s="109"/>
      <c r="AHO8" s="109"/>
      <c r="AHP8" s="109"/>
      <c r="AHQ8" s="109"/>
      <c r="AHR8" s="109"/>
      <c r="AHS8" s="109"/>
      <c r="AHT8" s="109"/>
      <c r="AHU8" s="109"/>
      <c r="AHV8" s="109"/>
      <c r="AHW8" s="109"/>
      <c r="AHX8" s="109"/>
      <c r="AHY8" s="109"/>
      <c r="AHZ8" s="109"/>
      <c r="AIA8" s="109"/>
      <c r="AIB8" s="109"/>
      <c r="AIC8" s="109"/>
      <c r="AID8" s="109"/>
      <c r="AIE8" s="109"/>
      <c r="AIF8" s="109"/>
      <c r="AIG8" s="109"/>
      <c r="AIH8" s="109"/>
      <c r="AII8" s="109"/>
      <c r="AIJ8" s="109"/>
      <c r="AIK8" s="109"/>
      <c r="AIL8" s="109"/>
      <c r="AIM8" s="109"/>
      <c r="AIN8" s="109"/>
      <c r="AIO8" s="109"/>
      <c r="AIP8" s="109"/>
      <c r="AIQ8" s="109"/>
      <c r="AIR8" s="109"/>
      <c r="AIS8" s="109"/>
      <c r="AIT8" s="109"/>
      <c r="AIU8" s="109"/>
      <c r="AIV8" s="109"/>
      <c r="AIW8" s="109"/>
      <c r="AIX8" s="109"/>
      <c r="AIY8" s="109"/>
      <c r="AIZ8" s="109"/>
      <c r="AJA8" s="109"/>
      <c r="AJB8" s="109"/>
      <c r="AJC8" s="109"/>
      <c r="AJD8" s="109"/>
      <c r="AJE8" s="109"/>
      <c r="AJF8" s="109"/>
      <c r="AJG8" s="109"/>
      <c r="AJH8" s="109"/>
      <c r="AJI8" s="109"/>
      <c r="AJJ8" s="109"/>
      <c r="AJK8" s="109"/>
      <c r="AJL8" s="109"/>
      <c r="AJM8" s="109"/>
      <c r="AJN8" s="109"/>
      <c r="AJO8" s="109"/>
      <c r="AJP8" s="109"/>
      <c r="AJQ8" s="109"/>
      <c r="AJR8" s="109"/>
      <c r="AJS8" s="109"/>
      <c r="AJT8" s="109"/>
      <c r="AJU8" s="109"/>
      <c r="AJV8" s="109"/>
      <c r="AJW8" s="109"/>
      <c r="AJX8" s="109"/>
      <c r="AJY8" s="109"/>
      <c r="AJZ8" s="109"/>
      <c r="AKA8" s="109"/>
      <c r="AKB8" s="109"/>
      <c r="AKC8" s="109"/>
      <c r="AKD8" s="109"/>
      <c r="AKE8" s="109"/>
      <c r="AKF8" s="109"/>
      <c r="AKG8" s="109"/>
      <c r="AKH8" s="109"/>
      <c r="AKI8" s="109"/>
      <c r="AKJ8" s="109"/>
      <c r="AKK8" s="109"/>
      <c r="AKL8" s="109"/>
      <c r="AKM8" s="109"/>
      <c r="AKN8" s="109"/>
      <c r="AKO8" s="109"/>
      <c r="AKP8" s="109"/>
      <c r="AKQ8" s="109"/>
      <c r="AKR8" s="109"/>
      <c r="AKS8" s="109"/>
      <c r="AKT8" s="109"/>
      <c r="AKU8" s="109"/>
      <c r="AKV8" s="109"/>
      <c r="AKW8" s="109"/>
      <c r="AKX8" s="109"/>
      <c r="AKY8" s="109"/>
      <c r="AKZ8" s="109"/>
      <c r="ALA8" s="109"/>
      <c r="ALB8" s="109"/>
      <c r="ALC8" s="109"/>
      <c r="ALD8" s="109"/>
      <c r="ALE8" s="109"/>
      <c r="ALF8" s="109"/>
      <c r="ALG8" s="109"/>
      <c r="ALH8" s="109"/>
      <c r="ALI8" s="109"/>
      <c r="ALJ8" s="109"/>
      <c r="ALK8" s="109"/>
      <c r="ALL8" s="109"/>
      <c r="ALM8" s="109"/>
      <c r="ALN8" s="109"/>
      <c r="ALO8" s="109"/>
      <c r="ALP8" s="109"/>
      <c r="ALQ8" s="109"/>
      <c r="ALR8" s="109"/>
      <c r="ALS8" s="109"/>
      <c r="ALT8" s="109"/>
      <c r="ALU8" s="109"/>
      <c r="ALV8" s="109"/>
      <c r="ALW8" s="109"/>
      <c r="ALX8" s="109"/>
      <c r="ALY8" s="109"/>
      <c r="ALZ8" s="109"/>
      <c r="AMA8" s="109"/>
      <c r="AMB8" s="109"/>
      <c r="AMC8" s="109"/>
      <c r="AMD8" s="109"/>
      <c r="AME8" s="109"/>
      <c r="AMF8" s="109"/>
      <c r="AMG8" s="109"/>
      <c r="AMH8" s="109"/>
      <c r="AMI8" s="109"/>
      <c r="AMJ8" s="109"/>
      <c r="AMK8" s="109"/>
      <c r="AML8" s="109"/>
      <c r="AMM8" s="109"/>
      <c r="AMN8" s="109"/>
      <c r="AMO8" s="109"/>
      <c r="AMP8" s="109"/>
      <c r="AMQ8" s="109"/>
      <c r="AMR8" s="109"/>
      <c r="AMS8" s="109"/>
      <c r="AMT8" s="109"/>
      <c r="AMU8" s="109"/>
      <c r="AMV8" s="109"/>
      <c r="AMW8" s="109"/>
      <c r="AMX8" s="109"/>
      <c r="AMY8" s="109"/>
      <c r="AMZ8" s="109"/>
      <c r="ANA8" s="109"/>
      <c r="ANB8" s="109"/>
      <c r="ANC8" s="109"/>
      <c r="AND8" s="109"/>
      <c r="ANE8" s="109"/>
      <c r="ANF8" s="109"/>
      <c r="ANG8" s="109"/>
      <c r="ANH8" s="109"/>
      <c r="ANI8" s="109"/>
      <c r="ANJ8" s="109"/>
      <c r="ANK8" s="109"/>
      <c r="ANL8" s="109"/>
      <c r="ANM8" s="109"/>
      <c r="ANN8" s="109"/>
      <c r="ANO8" s="109"/>
      <c r="ANP8" s="109"/>
      <c r="ANQ8" s="109"/>
      <c r="ANR8" s="109"/>
      <c r="ANS8" s="109"/>
      <c r="ANT8" s="109"/>
      <c r="ANU8" s="109"/>
      <c r="ANV8" s="109"/>
      <c r="ANW8" s="109"/>
      <c r="ANX8" s="109"/>
      <c r="ANY8" s="109"/>
      <c r="ANZ8" s="109"/>
      <c r="AOA8" s="109"/>
      <c r="AOB8" s="109"/>
      <c r="AOC8" s="109"/>
      <c r="AOD8" s="109"/>
      <c r="AOE8" s="109"/>
      <c r="AOF8" s="109"/>
      <c r="AOG8" s="109"/>
      <c r="AOH8" s="109"/>
      <c r="AOI8" s="109"/>
      <c r="AOJ8" s="109"/>
      <c r="AOK8" s="109"/>
      <c r="AOL8" s="109"/>
      <c r="AOM8" s="109"/>
      <c r="AON8" s="109"/>
      <c r="AOO8" s="109"/>
      <c r="AOP8" s="109"/>
      <c r="AOQ8" s="109"/>
      <c r="AOR8" s="109"/>
      <c r="AOS8" s="109"/>
      <c r="AOT8" s="109"/>
      <c r="AOU8" s="109"/>
      <c r="AOV8" s="109"/>
      <c r="AOW8" s="109"/>
      <c r="AOX8" s="109"/>
      <c r="AOY8" s="109"/>
      <c r="AOZ8" s="109"/>
      <c r="APA8" s="109"/>
      <c r="APB8" s="109"/>
      <c r="APC8" s="109"/>
      <c r="APD8" s="109"/>
      <c r="APE8" s="109"/>
      <c r="APF8" s="109"/>
      <c r="APG8" s="109"/>
      <c r="APH8" s="109"/>
      <c r="API8" s="109"/>
      <c r="APJ8" s="109"/>
      <c r="APK8" s="109"/>
      <c r="APL8" s="109"/>
      <c r="APM8" s="109"/>
      <c r="APN8" s="109"/>
      <c r="APO8" s="109"/>
      <c r="APP8" s="109"/>
      <c r="APQ8" s="109"/>
      <c r="APR8" s="109"/>
      <c r="APS8" s="109"/>
      <c r="APT8" s="109"/>
      <c r="APU8" s="109"/>
      <c r="APV8" s="109"/>
      <c r="APW8" s="109"/>
      <c r="APX8" s="109"/>
      <c r="APY8" s="109"/>
      <c r="APZ8" s="109"/>
      <c r="AQA8" s="109"/>
      <c r="AQB8" s="109"/>
      <c r="AQC8" s="109"/>
      <c r="AQD8" s="109"/>
      <c r="AQE8" s="109"/>
      <c r="AQF8" s="109"/>
      <c r="AQG8" s="109"/>
      <c r="AQH8" s="109"/>
      <c r="AQI8" s="109"/>
      <c r="AQJ8" s="109"/>
      <c r="AQK8" s="109"/>
      <c r="AQL8" s="109"/>
      <c r="AQM8" s="109"/>
      <c r="AQN8" s="109"/>
      <c r="AQO8" s="109"/>
      <c r="AQP8" s="109"/>
      <c r="AQQ8" s="109"/>
      <c r="AQR8" s="109"/>
      <c r="AQS8" s="109"/>
      <c r="AQT8" s="109"/>
      <c r="AQU8" s="109"/>
      <c r="AQV8" s="109"/>
      <c r="AQW8" s="109"/>
      <c r="AQX8" s="109"/>
      <c r="AQY8" s="109"/>
      <c r="AQZ8" s="109"/>
      <c r="ARA8" s="109"/>
      <c r="ARB8" s="109"/>
      <c r="ARC8" s="109"/>
      <c r="ARD8" s="109"/>
      <c r="ARE8" s="109"/>
      <c r="ARF8" s="109"/>
      <c r="ARG8" s="109"/>
      <c r="ARH8" s="109"/>
      <c r="ARI8" s="109"/>
      <c r="ARJ8" s="109"/>
      <c r="ARK8" s="109"/>
      <c r="ARL8" s="109"/>
      <c r="ARM8" s="109"/>
      <c r="ARN8" s="109"/>
      <c r="ARO8" s="109"/>
      <c r="ARP8" s="109"/>
      <c r="ARQ8" s="109"/>
      <c r="ARR8" s="109"/>
      <c r="ARS8" s="109"/>
      <c r="ART8" s="109"/>
      <c r="ARU8" s="109"/>
      <c r="ARV8" s="109"/>
      <c r="ARW8" s="109"/>
      <c r="ARX8" s="109"/>
      <c r="ARY8" s="109"/>
      <c r="ARZ8" s="109"/>
      <c r="ASA8" s="109"/>
      <c r="ASB8" s="109"/>
      <c r="ASC8" s="109"/>
      <c r="ASD8" s="109"/>
      <c r="ASE8" s="109"/>
      <c r="ASF8" s="109"/>
      <c r="ASG8" s="109"/>
      <c r="ASH8" s="109"/>
      <c r="ASI8" s="109"/>
      <c r="ASJ8" s="109"/>
      <c r="ASK8" s="109"/>
      <c r="ASL8" s="109"/>
      <c r="ASM8" s="109"/>
      <c r="ASN8" s="109"/>
      <c r="ASO8" s="109"/>
      <c r="ASP8" s="109"/>
      <c r="ASQ8" s="109"/>
      <c r="ASR8" s="109"/>
      <c r="ASS8" s="109"/>
      <c r="AST8" s="109"/>
      <c r="ASU8" s="109"/>
      <c r="ASV8" s="109"/>
      <c r="ASW8" s="109"/>
      <c r="ASX8" s="109"/>
      <c r="ASY8" s="109"/>
      <c r="ASZ8" s="109"/>
      <c r="ATA8" s="109"/>
      <c r="ATB8" s="109"/>
      <c r="ATC8" s="109"/>
      <c r="ATD8" s="109"/>
      <c r="ATE8" s="109"/>
      <c r="ATF8" s="109"/>
      <c r="ATG8" s="109"/>
      <c r="ATH8" s="109"/>
      <c r="ATI8" s="109"/>
      <c r="ATJ8" s="109"/>
      <c r="ATK8" s="109"/>
      <c r="ATL8" s="109"/>
      <c r="ATM8" s="109"/>
      <c r="ATN8" s="109"/>
      <c r="ATO8" s="109"/>
      <c r="ATP8" s="109"/>
      <c r="ATQ8" s="109"/>
      <c r="ATR8" s="109"/>
      <c r="ATS8" s="109"/>
      <c r="ATT8" s="109"/>
      <c r="ATU8" s="109"/>
      <c r="ATV8" s="109"/>
      <c r="ATW8" s="109"/>
      <c r="ATX8" s="109"/>
      <c r="ATY8" s="109"/>
      <c r="ATZ8" s="109"/>
      <c r="AUA8" s="109"/>
      <c r="AUB8" s="109"/>
      <c r="AUC8" s="109"/>
      <c r="AUD8" s="109"/>
      <c r="AUE8" s="109"/>
      <c r="AUF8" s="109"/>
      <c r="AUG8" s="109"/>
      <c r="AUH8" s="109"/>
      <c r="AUI8" s="109"/>
      <c r="AUJ8" s="109"/>
      <c r="AUK8" s="109"/>
      <c r="AUL8" s="109"/>
      <c r="AUM8" s="109"/>
      <c r="AUN8" s="109"/>
      <c r="AUO8" s="109"/>
      <c r="AUP8" s="109"/>
      <c r="AUQ8" s="109"/>
      <c r="AUR8" s="109"/>
      <c r="AUS8" s="109"/>
      <c r="AUT8" s="109"/>
      <c r="AUU8" s="109"/>
      <c r="AUV8" s="109"/>
      <c r="AUW8" s="109"/>
      <c r="AUX8" s="109"/>
      <c r="AUY8" s="109"/>
      <c r="AUZ8" s="109"/>
      <c r="AVA8" s="109"/>
      <c r="AVB8" s="109"/>
      <c r="AVC8" s="109"/>
      <c r="AVD8" s="109"/>
      <c r="AVE8" s="109"/>
      <c r="AVF8" s="109"/>
      <c r="AVG8" s="109"/>
      <c r="AVH8" s="109"/>
      <c r="AVI8" s="109"/>
      <c r="AVJ8" s="109"/>
      <c r="AVK8" s="109"/>
      <c r="AVL8" s="109"/>
      <c r="AVM8" s="109"/>
      <c r="AVN8" s="109"/>
      <c r="AVO8" s="109"/>
      <c r="AVP8" s="109"/>
      <c r="AVQ8" s="109"/>
      <c r="AVR8" s="109"/>
      <c r="AVS8" s="109"/>
      <c r="AVT8" s="109"/>
      <c r="AVU8" s="109"/>
      <c r="AVV8" s="109"/>
      <c r="AVW8" s="109"/>
      <c r="AVX8" s="109"/>
      <c r="AVY8" s="109"/>
      <c r="AVZ8" s="109"/>
      <c r="AWA8" s="109"/>
      <c r="AWB8" s="109"/>
      <c r="AWC8" s="109"/>
      <c r="AWD8" s="109"/>
      <c r="AWE8" s="109"/>
      <c r="AWF8" s="109"/>
      <c r="AWG8" s="109"/>
      <c r="AWH8" s="109"/>
      <c r="AWI8" s="109"/>
      <c r="AWJ8" s="109"/>
      <c r="AWK8" s="109"/>
      <c r="AWL8" s="109"/>
      <c r="AWM8" s="109"/>
      <c r="AWN8" s="109"/>
      <c r="AWO8" s="109"/>
      <c r="AWP8" s="109"/>
      <c r="AWQ8" s="109"/>
      <c r="AWR8" s="109"/>
      <c r="AWS8" s="109"/>
      <c r="AWT8" s="109"/>
      <c r="AWU8" s="109"/>
      <c r="AWV8" s="109"/>
      <c r="AWW8" s="109"/>
      <c r="AWX8" s="109"/>
      <c r="AWY8" s="109"/>
      <c r="AWZ8" s="109"/>
      <c r="AXA8" s="109"/>
      <c r="AXB8" s="109"/>
      <c r="AXC8" s="109"/>
      <c r="AXD8" s="109"/>
      <c r="AXE8" s="109"/>
      <c r="AXF8" s="109"/>
      <c r="AXG8" s="109"/>
      <c r="AXH8" s="109"/>
      <c r="AXI8" s="109"/>
      <c r="AXJ8" s="109"/>
      <c r="AXK8" s="109"/>
      <c r="AXL8" s="109"/>
      <c r="AXM8" s="109"/>
      <c r="AXN8" s="109"/>
      <c r="AXO8" s="109"/>
      <c r="AXP8" s="109"/>
      <c r="AXQ8" s="109"/>
      <c r="AXR8" s="109"/>
      <c r="AXS8" s="109"/>
      <c r="AXT8" s="109"/>
      <c r="AXU8" s="109"/>
      <c r="AXV8" s="109"/>
      <c r="AXW8" s="109"/>
      <c r="AXX8" s="109"/>
      <c r="AXY8" s="109"/>
      <c r="AXZ8" s="109"/>
      <c r="AYA8" s="109"/>
      <c r="AYB8" s="109"/>
      <c r="AYC8" s="109"/>
      <c r="AYD8" s="109"/>
      <c r="AYE8" s="109"/>
      <c r="AYF8" s="109"/>
      <c r="AYG8" s="109"/>
      <c r="AYH8" s="109"/>
      <c r="AYI8" s="109"/>
      <c r="AYJ8" s="109"/>
      <c r="AYK8" s="109"/>
      <c r="AYL8" s="109"/>
      <c r="AYM8" s="109"/>
      <c r="AYN8" s="109"/>
      <c r="AYO8" s="109"/>
      <c r="AYP8" s="109"/>
      <c r="AYQ8" s="109"/>
      <c r="AYR8" s="109"/>
      <c r="AYS8" s="109"/>
      <c r="AYT8" s="109"/>
      <c r="AYU8" s="109"/>
      <c r="AYV8" s="109"/>
      <c r="AYW8" s="109"/>
      <c r="AYX8" s="109"/>
      <c r="AYY8" s="109"/>
      <c r="AYZ8" s="109"/>
      <c r="AZA8" s="109"/>
      <c r="AZB8" s="109"/>
      <c r="AZC8" s="109"/>
      <c r="AZD8" s="109"/>
      <c r="AZE8" s="109"/>
      <c r="AZF8" s="109"/>
      <c r="AZG8" s="109"/>
      <c r="AZH8" s="109"/>
      <c r="AZI8" s="109"/>
      <c r="AZJ8" s="109"/>
      <c r="AZK8" s="109"/>
      <c r="AZL8" s="109"/>
      <c r="AZM8" s="109"/>
      <c r="AZN8" s="109"/>
      <c r="AZO8" s="109"/>
      <c r="AZP8" s="109"/>
      <c r="AZQ8" s="109"/>
      <c r="AZR8" s="109"/>
      <c r="AZS8" s="109"/>
      <c r="AZT8" s="109"/>
      <c r="AZU8" s="109"/>
      <c r="AZV8" s="109"/>
      <c r="AZW8" s="109"/>
      <c r="AZX8" s="109"/>
      <c r="AZY8" s="109"/>
      <c r="AZZ8" s="109"/>
      <c r="BAA8" s="109"/>
      <c r="BAB8" s="109"/>
      <c r="BAC8" s="109"/>
      <c r="BAD8" s="109"/>
      <c r="BAE8" s="109"/>
      <c r="BAF8" s="109"/>
      <c r="BAG8" s="109"/>
      <c r="BAH8" s="109"/>
      <c r="BAI8" s="109"/>
      <c r="BAJ8" s="109"/>
      <c r="BAK8" s="109"/>
      <c r="BAL8" s="109"/>
      <c r="BAM8" s="109"/>
      <c r="BAN8" s="109"/>
      <c r="BAO8" s="109"/>
      <c r="BAP8" s="109"/>
      <c r="BAQ8" s="109"/>
      <c r="BAR8" s="109"/>
      <c r="BAS8" s="109"/>
      <c r="BAT8" s="109"/>
      <c r="BAU8" s="109"/>
      <c r="BAV8" s="109"/>
      <c r="BAW8" s="109"/>
      <c r="BAX8" s="109"/>
      <c r="BAY8" s="109"/>
      <c r="BAZ8" s="109"/>
      <c r="BBA8" s="109"/>
      <c r="BBB8" s="109"/>
      <c r="BBC8" s="109"/>
      <c r="BBD8" s="109"/>
      <c r="BBE8" s="109"/>
      <c r="BBF8" s="109"/>
      <c r="BBG8" s="109"/>
      <c r="BBH8" s="109"/>
      <c r="BBI8" s="109"/>
      <c r="BBJ8" s="109"/>
      <c r="BBK8" s="109"/>
      <c r="BBL8" s="109"/>
      <c r="BBM8" s="109"/>
      <c r="BBN8" s="109"/>
      <c r="BBO8" s="109"/>
      <c r="BBP8" s="109"/>
      <c r="BBQ8" s="109"/>
      <c r="BBR8" s="109"/>
      <c r="BBS8" s="109"/>
      <c r="BBT8" s="109"/>
      <c r="BBU8" s="109"/>
      <c r="BBV8" s="109"/>
      <c r="BBW8" s="109"/>
      <c r="BBX8" s="109"/>
      <c r="BBY8" s="109"/>
      <c r="BBZ8" s="109"/>
      <c r="BCA8" s="109"/>
      <c r="BCB8" s="109"/>
      <c r="BCC8" s="109"/>
      <c r="BCD8" s="109"/>
      <c r="BCE8" s="109"/>
      <c r="BCF8" s="109"/>
      <c r="BCG8" s="109"/>
      <c r="BCH8" s="109"/>
      <c r="BCI8" s="109"/>
      <c r="BCJ8" s="109"/>
      <c r="BCK8" s="109"/>
      <c r="BCL8" s="109"/>
      <c r="BCM8" s="109"/>
      <c r="BCN8" s="109"/>
      <c r="BCO8" s="109"/>
      <c r="BCP8" s="109"/>
      <c r="BCQ8" s="109"/>
      <c r="BCR8" s="109"/>
      <c r="BCS8" s="109"/>
      <c r="BCT8" s="109"/>
      <c r="BCU8" s="109"/>
      <c r="BCV8" s="109"/>
      <c r="BCW8" s="109"/>
      <c r="BCX8" s="109"/>
      <c r="BCY8" s="109"/>
      <c r="BCZ8" s="109"/>
      <c r="BDA8" s="109"/>
      <c r="BDB8" s="109"/>
      <c r="BDC8" s="109"/>
      <c r="BDD8" s="109"/>
      <c r="BDE8" s="109"/>
      <c r="BDF8" s="109"/>
      <c r="BDG8" s="109"/>
      <c r="BDH8" s="109"/>
      <c r="BDI8" s="109"/>
      <c r="BDJ8" s="109"/>
      <c r="BDK8" s="109"/>
      <c r="BDL8" s="109"/>
      <c r="BDM8" s="109"/>
      <c r="BDN8" s="109"/>
      <c r="BDO8" s="109"/>
      <c r="BDP8" s="109"/>
      <c r="BDQ8" s="109"/>
      <c r="BDR8" s="109"/>
      <c r="BDS8" s="109"/>
      <c r="BDT8" s="109"/>
      <c r="BDU8" s="109"/>
      <c r="BDV8" s="109"/>
      <c r="BDW8" s="109"/>
      <c r="BDX8" s="109"/>
      <c r="BDY8" s="109"/>
      <c r="BDZ8" s="109"/>
      <c r="BEA8" s="109"/>
      <c r="BEB8" s="109"/>
      <c r="BEC8" s="109"/>
      <c r="BED8" s="109"/>
      <c r="BEE8" s="109"/>
      <c r="BEF8" s="109"/>
      <c r="BEG8" s="109"/>
      <c r="BEH8" s="109"/>
      <c r="BEI8" s="109"/>
      <c r="BEJ8" s="109"/>
      <c r="BEK8" s="109"/>
      <c r="BEL8" s="109"/>
      <c r="BEM8" s="109"/>
      <c r="BEN8" s="109"/>
      <c r="BEO8" s="109"/>
      <c r="BEP8" s="109"/>
      <c r="BEQ8" s="109"/>
      <c r="BER8" s="109"/>
      <c r="BES8" s="109"/>
      <c r="BET8" s="109"/>
      <c r="BEU8" s="109"/>
      <c r="BEV8" s="109"/>
      <c r="BEW8" s="109"/>
      <c r="BEX8" s="109"/>
      <c r="BEY8" s="109"/>
      <c r="BEZ8" s="109"/>
      <c r="BFA8" s="109"/>
      <c r="BFB8" s="109"/>
      <c r="BFC8" s="109"/>
      <c r="BFD8" s="109"/>
      <c r="BFE8" s="109"/>
      <c r="BFF8" s="109"/>
      <c r="BFG8" s="109"/>
      <c r="BFH8" s="109"/>
      <c r="BFI8" s="109"/>
      <c r="BFJ8" s="109"/>
      <c r="BFK8" s="109"/>
      <c r="BFL8" s="109"/>
      <c r="BFM8" s="109"/>
      <c r="BFN8" s="109"/>
      <c r="BFO8" s="109"/>
      <c r="BFP8" s="109"/>
      <c r="BFQ8" s="109"/>
      <c r="BFR8" s="109"/>
      <c r="BFS8" s="109"/>
      <c r="BFT8" s="109"/>
      <c r="BFU8" s="109"/>
      <c r="BFV8" s="109"/>
      <c r="BFW8" s="109"/>
      <c r="BFX8" s="109"/>
      <c r="BFY8" s="109"/>
      <c r="BFZ8" s="109"/>
      <c r="BGA8" s="109"/>
      <c r="BGB8" s="109"/>
      <c r="BGC8" s="109"/>
      <c r="BGD8" s="109"/>
      <c r="BGE8" s="109"/>
      <c r="BGF8" s="109"/>
      <c r="BGG8" s="109"/>
      <c r="BGH8" s="109"/>
      <c r="BGI8" s="109"/>
      <c r="BGJ8" s="109"/>
      <c r="BGK8" s="109"/>
      <c r="BGL8" s="109"/>
      <c r="BGM8" s="109"/>
      <c r="BGN8" s="109"/>
      <c r="BGO8" s="109"/>
      <c r="BGP8" s="109"/>
      <c r="BGQ8" s="109"/>
      <c r="BGR8" s="109"/>
      <c r="BGS8" s="109"/>
      <c r="BGT8" s="109"/>
      <c r="BGU8" s="109"/>
      <c r="BGV8" s="109"/>
      <c r="BGW8" s="109"/>
      <c r="BGX8" s="109"/>
      <c r="BGY8" s="109"/>
      <c r="BGZ8" s="109"/>
      <c r="BHA8" s="109"/>
      <c r="BHB8" s="109"/>
      <c r="BHC8" s="109"/>
      <c r="BHD8" s="109"/>
      <c r="BHE8" s="109"/>
      <c r="BHF8" s="109"/>
      <c r="BHG8" s="109"/>
      <c r="BHH8" s="109"/>
      <c r="BHI8" s="109"/>
      <c r="BHJ8" s="109"/>
      <c r="BHK8" s="109"/>
      <c r="BHL8" s="109"/>
      <c r="BHM8" s="109"/>
      <c r="BHN8" s="109"/>
      <c r="BHO8" s="109"/>
      <c r="BHP8" s="109"/>
      <c r="BHQ8" s="109"/>
      <c r="BHR8" s="109"/>
      <c r="BHS8" s="109"/>
      <c r="BHT8" s="109"/>
      <c r="BHU8" s="109"/>
      <c r="BHV8" s="109"/>
      <c r="BHW8" s="109"/>
      <c r="BHX8" s="109"/>
      <c r="BHY8" s="109"/>
      <c r="BHZ8" s="109"/>
      <c r="BIA8" s="109"/>
      <c r="BIB8" s="109"/>
      <c r="BIC8" s="109"/>
      <c r="BID8" s="109"/>
      <c r="BIE8" s="109"/>
      <c r="BIF8" s="109"/>
      <c r="BIG8" s="109"/>
      <c r="BIH8" s="109"/>
      <c r="BII8" s="109"/>
      <c r="BIJ8" s="109"/>
      <c r="BIK8" s="109"/>
      <c r="BIL8" s="109"/>
      <c r="BIM8" s="109"/>
      <c r="BIN8" s="109"/>
      <c r="BIO8" s="109"/>
      <c r="BIP8" s="109"/>
      <c r="BIQ8" s="109"/>
      <c r="BIR8" s="109"/>
      <c r="BIS8" s="109"/>
      <c r="BIT8" s="109"/>
      <c r="BIU8" s="109"/>
      <c r="BIV8" s="109"/>
      <c r="BIW8" s="109"/>
      <c r="BIX8" s="109"/>
      <c r="BIY8" s="109"/>
      <c r="BIZ8" s="109"/>
      <c r="BJA8" s="109"/>
      <c r="BJB8" s="109"/>
      <c r="BJC8" s="109"/>
      <c r="BJD8" s="109"/>
      <c r="BJE8" s="109"/>
      <c r="BJF8" s="109"/>
      <c r="BJG8" s="109"/>
      <c r="BJH8" s="109"/>
      <c r="BJI8" s="109"/>
      <c r="BJJ8" s="109"/>
      <c r="BJK8" s="109"/>
      <c r="BJL8" s="109"/>
      <c r="BJM8" s="109"/>
      <c r="BJN8" s="109"/>
      <c r="BJO8" s="109"/>
      <c r="BJP8" s="109"/>
      <c r="BJQ8" s="109"/>
      <c r="BJR8" s="109"/>
      <c r="BJS8" s="109"/>
      <c r="BJT8" s="109"/>
      <c r="BJU8" s="109"/>
      <c r="BJV8" s="109"/>
      <c r="BJW8" s="109"/>
      <c r="BJX8" s="109"/>
      <c r="BJY8" s="109"/>
      <c r="BJZ8" s="109"/>
      <c r="BKA8" s="109"/>
      <c r="BKB8" s="109"/>
      <c r="BKC8" s="109"/>
      <c r="BKD8" s="109"/>
      <c r="BKE8" s="109"/>
      <c r="BKF8" s="109"/>
      <c r="BKG8" s="109"/>
      <c r="BKH8" s="109"/>
      <c r="BKI8" s="109"/>
      <c r="BKJ8" s="109"/>
      <c r="BKK8" s="109"/>
      <c r="BKL8" s="109"/>
      <c r="BKM8" s="109"/>
      <c r="BKN8" s="109"/>
      <c r="BKO8" s="109"/>
      <c r="BKP8" s="109"/>
      <c r="BKQ8" s="109"/>
      <c r="BKR8" s="109"/>
      <c r="BKS8" s="109"/>
      <c r="BKT8" s="109"/>
      <c r="BKU8" s="109"/>
      <c r="BKV8" s="109"/>
      <c r="BKW8" s="109"/>
      <c r="BKX8" s="109"/>
      <c r="BKY8" s="109"/>
      <c r="BKZ8" s="109"/>
      <c r="BLA8" s="109"/>
      <c r="BLB8" s="109"/>
      <c r="BLC8" s="109"/>
      <c r="BLD8" s="109"/>
      <c r="BLE8" s="109"/>
      <c r="BLF8" s="109"/>
      <c r="BLG8" s="109"/>
      <c r="BLH8" s="109"/>
      <c r="BLI8" s="109"/>
      <c r="BLJ8" s="109"/>
      <c r="BLK8" s="109"/>
      <c r="BLL8" s="109"/>
      <c r="BLM8" s="109"/>
      <c r="BLN8" s="109"/>
      <c r="BLO8" s="109"/>
      <c r="BLP8" s="109"/>
      <c r="BLQ8" s="109"/>
      <c r="BLR8" s="109"/>
      <c r="BLS8" s="109"/>
      <c r="BLT8" s="109"/>
      <c r="BLU8" s="109"/>
      <c r="BLV8" s="109"/>
      <c r="BLW8" s="109"/>
      <c r="BLX8" s="109"/>
      <c r="BLY8" s="109"/>
      <c r="BLZ8" s="109"/>
      <c r="BMA8" s="109"/>
      <c r="BMB8" s="109"/>
      <c r="BMC8" s="109"/>
      <c r="BMD8" s="109"/>
      <c r="BME8" s="109"/>
      <c r="BMF8" s="109"/>
      <c r="BMG8" s="109"/>
      <c r="BMH8" s="109"/>
      <c r="BMI8" s="109"/>
      <c r="BMJ8" s="109"/>
      <c r="BMK8" s="109"/>
      <c r="BML8" s="109"/>
      <c r="BMM8" s="109"/>
      <c r="BMN8" s="109"/>
      <c r="BMO8" s="109"/>
      <c r="BMP8" s="109"/>
      <c r="BMQ8" s="109"/>
      <c r="BMR8" s="109"/>
      <c r="BMS8" s="109"/>
      <c r="BMT8" s="109"/>
      <c r="BMU8" s="109"/>
      <c r="BMV8" s="109"/>
      <c r="BMW8" s="109"/>
      <c r="BMX8" s="109"/>
      <c r="BMY8" s="109"/>
      <c r="BMZ8" s="109"/>
      <c r="BNA8" s="109"/>
      <c r="BNB8" s="109"/>
      <c r="BNC8" s="109"/>
      <c r="BND8" s="109"/>
      <c r="BNE8" s="109"/>
      <c r="BNF8" s="109"/>
      <c r="BNG8" s="109"/>
      <c r="BNH8" s="109"/>
      <c r="BNI8" s="109"/>
      <c r="BNJ8" s="109"/>
      <c r="BNK8" s="109"/>
      <c r="BNL8" s="109"/>
      <c r="BNM8" s="109"/>
      <c r="BNN8" s="109"/>
      <c r="BNO8" s="109"/>
      <c r="BNP8" s="109"/>
      <c r="BNQ8" s="109"/>
      <c r="BNR8" s="109"/>
      <c r="BNS8" s="109"/>
      <c r="BNT8" s="109"/>
      <c r="BNU8" s="109"/>
      <c r="BNV8" s="109"/>
      <c r="BNW8" s="109"/>
      <c r="BNX8" s="109"/>
      <c r="BNY8" s="109"/>
      <c r="BNZ8" s="109"/>
      <c r="BOA8" s="109"/>
      <c r="BOB8" s="109"/>
      <c r="BOC8" s="109"/>
      <c r="BOD8" s="109"/>
      <c r="BOE8" s="109"/>
      <c r="BOF8" s="109"/>
      <c r="BOG8" s="109"/>
      <c r="BOH8" s="109"/>
      <c r="BOI8" s="109"/>
      <c r="BOJ8" s="109"/>
      <c r="BOK8" s="109"/>
      <c r="BOL8" s="109"/>
      <c r="BOM8" s="109"/>
      <c r="BON8" s="109"/>
      <c r="BOO8" s="109"/>
      <c r="BOP8" s="109"/>
      <c r="BOQ8" s="109"/>
      <c r="BOR8" s="109"/>
      <c r="BOS8" s="109"/>
      <c r="BOT8" s="109"/>
      <c r="BOU8" s="109"/>
      <c r="BOV8" s="109"/>
      <c r="BOW8" s="109"/>
      <c r="BOX8" s="109"/>
      <c r="BOY8" s="109"/>
      <c r="BOZ8" s="109"/>
      <c r="BPA8" s="109"/>
      <c r="BPB8" s="109"/>
      <c r="BPC8" s="109"/>
      <c r="BPD8" s="109"/>
      <c r="BPE8" s="109"/>
      <c r="BPF8" s="109"/>
      <c r="BPG8" s="109"/>
      <c r="BPH8" s="109"/>
      <c r="BPI8" s="109"/>
      <c r="BPJ8" s="109"/>
      <c r="BPK8" s="109"/>
      <c r="BPL8" s="109"/>
      <c r="BPM8" s="109"/>
      <c r="BPN8" s="109"/>
      <c r="BPO8" s="109"/>
      <c r="BPP8" s="109"/>
      <c r="BPQ8" s="109"/>
      <c r="BPR8" s="109"/>
      <c r="BPS8" s="109"/>
      <c r="BPT8" s="109"/>
      <c r="BPU8" s="109"/>
      <c r="BPV8" s="109"/>
      <c r="BPW8" s="109"/>
      <c r="BPX8" s="109"/>
      <c r="BPY8" s="109"/>
      <c r="BPZ8" s="109"/>
      <c r="BQA8" s="109"/>
      <c r="BQB8" s="109"/>
      <c r="BQC8" s="109"/>
      <c r="BQD8" s="109"/>
      <c r="BQE8" s="109"/>
      <c r="BQF8" s="109"/>
      <c r="BQG8" s="109"/>
      <c r="BQH8" s="109"/>
      <c r="BQI8" s="109"/>
      <c r="BQJ8" s="109"/>
      <c r="BQK8" s="109"/>
      <c r="BQL8" s="109"/>
      <c r="BQM8" s="109"/>
      <c r="BQN8" s="109"/>
      <c r="BQO8" s="109"/>
      <c r="BQP8" s="109"/>
      <c r="BQQ8" s="109"/>
      <c r="BQR8" s="109"/>
      <c r="BQS8" s="109"/>
      <c r="BQT8" s="109"/>
      <c r="BQU8" s="109"/>
      <c r="BQV8" s="109"/>
      <c r="BQW8" s="109"/>
      <c r="BQX8" s="109"/>
      <c r="BQY8" s="109"/>
      <c r="BQZ8" s="109"/>
      <c r="BRA8" s="109"/>
      <c r="BRB8" s="109"/>
      <c r="BRC8" s="109"/>
      <c r="BRD8" s="109"/>
      <c r="BRE8" s="109"/>
      <c r="BRF8" s="109"/>
      <c r="BRG8" s="109"/>
      <c r="BRH8" s="109"/>
      <c r="BRI8" s="109"/>
      <c r="BRJ8" s="109"/>
      <c r="BRK8" s="109"/>
      <c r="BRL8" s="109"/>
      <c r="BRM8" s="109"/>
      <c r="BRN8" s="109"/>
      <c r="BRO8" s="109"/>
      <c r="BRP8" s="109"/>
      <c r="BRQ8" s="109"/>
      <c r="BRR8" s="109"/>
      <c r="BRS8" s="109"/>
      <c r="BRT8" s="109"/>
      <c r="BRU8" s="109"/>
      <c r="BRV8" s="109"/>
      <c r="BRW8" s="109"/>
      <c r="BRX8" s="109"/>
      <c r="BRY8" s="109"/>
      <c r="BRZ8" s="109"/>
      <c r="BSA8" s="109"/>
      <c r="BSB8" s="109"/>
      <c r="BSC8" s="109"/>
      <c r="BSD8" s="109"/>
      <c r="BSE8" s="109"/>
      <c r="BSF8" s="109"/>
      <c r="BSG8" s="109"/>
      <c r="BSH8" s="109"/>
      <c r="BSI8" s="109"/>
      <c r="BSJ8" s="109"/>
      <c r="BSK8" s="109"/>
      <c r="BSL8" s="109"/>
      <c r="BSM8" s="109"/>
      <c r="BSN8" s="109"/>
      <c r="BSO8" s="109"/>
      <c r="BSP8" s="109"/>
      <c r="BSQ8" s="109"/>
      <c r="BSR8" s="109"/>
      <c r="BSS8" s="109"/>
      <c r="BST8" s="109"/>
      <c r="BSU8" s="109"/>
      <c r="BSV8" s="109"/>
      <c r="BSW8" s="109"/>
      <c r="BSX8" s="109"/>
      <c r="BSY8" s="109"/>
      <c r="BSZ8" s="109"/>
      <c r="BTA8" s="109"/>
      <c r="BTB8" s="109"/>
      <c r="BTC8" s="109"/>
      <c r="BTD8" s="109"/>
      <c r="BTE8" s="109"/>
      <c r="BTF8" s="109"/>
      <c r="BTG8" s="109"/>
      <c r="BTH8" s="109"/>
      <c r="BTI8" s="109"/>
      <c r="BTJ8" s="109"/>
      <c r="BTK8" s="109"/>
      <c r="BTL8" s="109"/>
      <c r="BTM8" s="109"/>
      <c r="BTN8" s="109"/>
      <c r="BTO8" s="109"/>
      <c r="BTP8" s="109"/>
      <c r="BTQ8" s="109"/>
      <c r="BTR8" s="109"/>
      <c r="BTS8" s="109"/>
      <c r="BTT8" s="109"/>
      <c r="BTU8" s="109"/>
      <c r="BTV8" s="109"/>
      <c r="BTW8" s="109"/>
      <c r="BTX8" s="109"/>
      <c r="BTY8" s="109"/>
      <c r="BTZ8" s="109"/>
      <c r="BUA8" s="109"/>
      <c r="BUB8" s="109"/>
      <c r="BUC8" s="109"/>
      <c r="BUD8" s="109"/>
      <c r="BUE8" s="109"/>
      <c r="BUF8" s="109"/>
      <c r="BUG8" s="109"/>
      <c r="BUH8" s="109"/>
      <c r="BUI8" s="109"/>
      <c r="BUJ8" s="109"/>
      <c r="BUK8" s="109"/>
      <c r="BUL8" s="109"/>
      <c r="BUM8" s="109"/>
      <c r="BUN8" s="109"/>
      <c r="BUO8" s="109"/>
      <c r="BUP8" s="109"/>
      <c r="BUQ8" s="109"/>
      <c r="BUR8" s="109"/>
      <c r="BUS8" s="109"/>
      <c r="BUT8" s="109"/>
      <c r="BUU8" s="109"/>
      <c r="BUV8" s="109"/>
      <c r="BUW8" s="109"/>
      <c r="BUX8" s="109"/>
      <c r="BUY8" s="109"/>
      <c r="BUZ8" s="109"/>
      <c r="BVA8" s="109"/>
      <c r="BVB8" s="109"/>
      <c r="BVC8" s="109"/>
      <c r="BVD8" s="109"/>
      <c r="BVE8" s="109"/>
      <c r="BVF8" s="109"/>
      <c r="BVG8" s="109"/>
      <c r="BVH8" s="109"/>
      <c r="BVI8" s="109"/>
      <c r="BVJ8" s="109"/>
      <c r="BVK8" s="109"/>
      <c r="BVL8" s="109"/>
      <c r="BVM8" s="109"/>
      <c r="BVN8" s="109"/>
      <c r="BVO8" s="109"/>
      <c r="BVP8" s="109"/>
      <c r="BVQ8" s="109"/>
      <c r="BVR8" s="109"/>
      <c r="BVS8" s="109"/>
      <c r="BVT8" s="109"/>
      <c r="BVU8" s="109"/>
      <c r="BVV8" s="109"/>
      <c r="BVW8" s="109"/>
      <c r="BVX8" s="109"/>
      <c r="BVY8" s="109"/>
      <c r="BVZ8" s="109"/>
      <c r="BWA8" s="109"/>
      <c r="BWB8" s="109"/>
      <c r="BWC8" s="109"/>
      <c r="BWD8" s="109"/>
      <c r="BWE8" s="109"/>
      <c r="BWF8" s="109"/>
      <c r="BWG8" s="109"/>
      <c r="BWH8" s="109"/>
      <c r="BWI8" s="109"/>
      <c r="BWJ8" s="109"/>
      <c r="BWK8" s="109"/>
      <c r="BWL8" s="109"/>
      <c r="BWM8" s="109"/>
      <c r="BWN8" s="109"/>
      <c r="BWO8" s="109"/>
      <c r="BWP8" s="109"/>
      <c r="BWQ8" s="109"/>
      <c r="BWR8" s="109"/>
      <c r="BWS8" s="109"/>
      <c r="BWT8" s="109"/>
      <c r="BWU8" s="109"/>
      <c r="BWV8" s="109"/>
      <c r="BWW8" s="109"/>
      <c r="BWX8" s="109"/>
      <c r="BWY8" s="109"/>
      <c r="BWZ8" s="109"/>
      <c r="BXA8" s="109"/>
      <c r="BXB8" s="109"/>
      <c r="BXC8" s="109"/>
      <c r="BXD8" s="109"/>
      <c r="BXE8" s="109"/>
      <c r="BXF8" s="109"/>
      <c r="BXG8" s="109"/>
      <c r="BXH8" s="109"/>
      <c r="BXI8" s="109"/>
      <c r="BXJ8" s="109"/>
      <c r="BXK8" s="109"/>
      <c r="BXL8" s="109"/>
      <c r="BXM8" s="109"/>
      <c r="BXN8" s="109"/>
      <c r="BXO8" s="109"/>
      <c r="BXP8" s="109"/>
      <c r="BXQ8" s="109"/>
      <c r="BXR8" s="109"/>
      <c r="BXS8" s="109"/>
      <c r="BXT8" s="109"/>
      <c r="BXU8" s="109"/>
      <c r="BXV8" s="109"/>
      <c r="BXW8" s="109"/>
      <c r="BXX8" s="109"/>
      <c r="BXY8" s="109"/>
      <c r="BXZ8" s="109"/>
      <c r="BYA8" s="109"/>
      <c r="BYB8" s="109"/>
      <c r="BYC8" s="109"/>
      <c r="BYD8" s="109"/>
      <c r="BYE8" s="109"/>
      <c r="BYF8" s="109"/>
      <c r="BYG8" s="109"/>
      <c r="BYH8" s="109"/>
      <c r="BYI8" s="109"/>
      <c r="BYJ8" s="109"/>
      <c r="BYK8" s="109"/>
      <c r="BYL8" s="109"/>
      <c r="BYM8" s="109"/>
      <c r="BYN8" s="109"/>
      <c r="BYO8" s="109"/>
      <c r="BYP8" s="109"/>
      <c r="BYQ8" s="109"/>
      <c r="BYR8" s="109"/>
      <c r="BYS8" s="109"/>
      <c r="BYT8" s="109"/>
      <c r="BYU8" s="109"/>
      <c r="BYV8" s="109"/>
      <c r="BYW8" s="109"/>
      <c r="BYX8" s="109"/>
      <c r="BYY8" s="109"/>
      <c r="BYZ8" s="109"/>
      <c r="BZA8" s="109"/>
      <c r="BZB8" s="109"/>
      <c r="BZC8" s="109"/>
      <c r="BZD8" s="109"/>
      <c r="BZE8" s="109"/>
      <c r="BZF8" s="109"/>
      <c r="BZG8" s="109"/>
      <c r="BZH8" s="109"/>
      <c r="BZI8" s="109"/>
      <c r="BZJ8" s="109"/>
      <c r="BZK8" s="109"/>
      <c r="BZL8" s="109"/>
      <c r="BZM8" s="109"/>
      <c r="BZN8" s="109"/>
      <c r="BZO8" s="109"/>
      <c r="BZP8" s="109"/>
      <c r="BZQ8" s="109"/>
      <c r="BZR8" s="109"/>
      <c r="BZS8" s="109"/>
      <c r="BZT8" s="109"/>
      <c r="BZU8" s="109"/>
      <c r="BZV8" s="109"/>
      <c r="BZW8" s="109"/>
      <c r="BZX8" s="109"/>
      <c r="BZY8" s="109"/>
      <c r="BZZ8" s="109"/>
      <c r="CAA8" s="109"/>
      <c r="CAB8" s="109"/>
      <c r="CAC8" s="109"/>
      <c r="CAD8" s="109"/>
      <c r="CAE8" s="109"/>
      <c r="CAF8" s="109"/>
      <c r="CAG8" s="109"/>
      <c r="CAH8" s="109"/>
      <c r="CAI8" s="109"/>
      <c r="CAJ8" s="109"/>
      <c r="CAK8" s="109"/>
      <c r="CAL8" s="109"/>
      <c r="CAM8" s="109"/>
      <c r="CAN8" s="109"/>
      <c r="CAO8" s="109"/>
      <c r="CAP8" s="109"/>
      <c r="CAQ8" s="109"/>
      <c r="CAR8" s="109"/>
      <c r="CAS8" s="109"/>
      <c r="CAT8" s="109"/>
      <c r="CAU8" s="109"/>
      <c r="CAV8" s="109"/>
      <c r="CAW8" s="109"/>
      <c r="CAX8" s="109"/>
      <c r="CAY8" s="109"/>
      <c r="CAZ8" s="109"/>
      <c r="CBA8" s="109"/>
      <c r="CBB8" s="109"/>
      <c r="CBC8" s="109"/>
      <c r="CBD8" s="109"/>
      <c r="CBE8" s="109"/>
      <c r="CBF8" s="109"/>
      <c r="CBG8" s="109"/>
      <c r="CBH8" s="109"/>
      <c r="CBI8" s="109"/>
      <c r="CBJ8" s="109"/>
      <c r="CBK8" s="109"/>
      <c r="CBL8" s="109"/>
      <c r="CBM8" s="109"/>
      <c r="CBN8" s="109"/>
      <c r="CBO8" s="109"/>
      <c r="CBP8" s="109"/>
      <c r="CBQ8" s="109"/>
      <c r="CBR8" s="109"/>
      <c r="CBS8" s="109"/>
      <c r="CBT8" s="109"/>
      <c r="CBU8" s="109"/>
      <c r="CBV8" s="109"/>
      <c r="CBW8" s="109"/>
      <c r="CBX8" s="109"/>
      <c r="CBY8" s="109"/>
      <c r="CBZ8" s="109"/>
      <c r="CCA8" s="109"/>
      <c r="CCB8" s="109"/>
      <c r="CCC8" s="109"/>
      <c r="CCD8" s="109"/>
      <c r="CCE8" s="109"/>
      <c r="CCF8" s="109"/>
      <c r="CCG8" s="109"/>
      <c r="CCH8" s="109"/>
      <c r="CCI8" s="109"/>
      <c r="CCJ8" s="109"/>
      <c r="CCK8" s="109"/>
      <c r="CCL8" s="109"/>
      <c r="CCM8" s="109"/>
      <c r="CCN8" s="109"/>
      <c r="CCO8" s="109"/>
      <c r="CCP8" s="109"/>
      <c r="CCQ8" s="109"/>
      <c r="CCR8" s="109"/>
      <c r="CCS8" s="109"/>
      <c r="CCT8" s="109"/>
      <c r="CCU8" s="109"/>
      <c r="CCV8" s="109"/>
      <c r="CCW8" s="109"/>
      <c r="CCX8" s="109"/>
      <c r="CCY8" s="109"/>
      <c r="CCZ8" s="109"/>
      <c r="CDA8" s="109"/>
      <c r="CDB8" s="109"/>
      <c r="CDC8" s="109"/>
      <c r="CDD8" s="109"/>
      <c r="CDE8" s="109"/>
      <c r="CDF8" s="109"/>
      <c r="CDG8" s="109"/>
      <c r="CDH8" s="109"/>
      <c r="CDI8" s="109"/>
      <c r="CDJ8" s="109"/>
      <c r="CDK8" s="109"/>
      <c r="CDL8" s="109"/>
      <c r="CDM8" s="109"/>
      <c r="CDN8" s="109"/>
      <c r="CDO8" s="109"/>
      <c r="CDP8" s="109"/>
      <c r="CDQ8" s="109"/>
      <c r="CDR8" s="109"/>
      <c r="CDS8" s="109"/>
      <c r="CDT8" s="109"/>
      <c r="CDU8" s="109"/>
      <c r="CDV8" s="109"/>
      <c r="CDW8" s="109"/>
      <c r="CDX8" s="109"/>
      <c r="CDY8" s="109"/>
      <c r="CDZ8" s="109"/>
      <c r="CEA8" s="109"/>
      <c r="CEB8" s="109"/>
      <c r="CEC8" s="109"/>
      <c r="CED8" s="109"/>
      <c r="CEE8" s="109"/>
      <c r="CEF8" s="109"/>
      <c r="CEG8" s="109"/>
      <c r="CEH8" s="109"/>
      <c r="CEI8" s="109"/>
      <c r="CEJ8" s="109"/>
      <c r="CEK8" s="109"/>
      <c r="CEL8" s="109"/>
      <c r="CEM8" s="109"/>
      <c r="CEN8" s="109"/>
      <c r="CEO8" s="109"/>
      <c r="CEP8" s="109"/>
      <c r="CEQ8" s="109"/>
      <c r="CER8" s="109"/>
      <c r="CES8" s="109"/>
      <c r="CET8" s="109"/>
      <c r="CEU8" s="109"/>
      <c r="CEV8" s="109"/>
      <c r="CEW8" s="109"/>
      <c r="CEX8" s="109"/>
      <c r="CEY8" s="109"/>
      <c r="CEZ8" s="109"/>
      <c r="CFA8" s="109"/>
      <c r="CFB8" s="109"/>
      <c r="CFC8" s="109"/>
      <c r="CFD8" s="109"/>
      <c r="CFE8" s="109"/>
      <c r="CFF8" s="109"/>
      <c r="CFG8" s="109"/>
      <c r="CFH8" s="109"/>
      <c r="CFI8" s="109"/>
      <c r="CFJ8" s="109"/>
      <c r="CFK8" s="109"/>
      <c r="CFL8" s="109"/>
      <c r="CFM8" s="109"/>
      <c r="CFN8" s="109"/>
      <c r="CFO8" s="109"/>
      <c r="CFP8" s="109"/>
      <c r="CFQ8" s="109"/>
      <c r="CFR8" s="109"/>
      <c r="CFS8" s="109"/>
      <c r="CFT8" s="109"/>
      <c r="CFU8" s="109"/>
      <c r="CFV8" s="109"/>
      <c r="CFW8" s="109"/>
      <c r="CFX8" s="109"/>
      <c r="CFY8" s="109"/>
      <c r="CFZ8" s="109"/>
      <c r="CGA8" s="109"/>
      <c r="CGB8" s="109"/>
      <c r="CGC8" s="109"/>
      <c r="CGD8" s="109"/>
      <c r="CGE8" s="109"/>
      <c r="CGF8" s="109"/>
      <c r="CGG8" s="109"/>
      <c r="CGH8" s="109"/>
      <c r="CGI8" s="109"/>
      <c r="CGJ8" s="109"/>
      <c r="CGK8" s="109"/>
      <c r="CGL8" s="109"/>
      <c r="CGM8" s="109"/>
      <c r="CGN8" s="109"/>
      <c r="CGO8" s="109"/>
      <c r="CGP8" s="109"/>
      <c r="CGQ8" s="109"/>
      <c r="CGR8" s="109"/>
      <c r="CGS8" s="109"/>
      <c r="CGT8" s="109"/>
      <c r="CGU8" s="109"/>
      <c r="CGV8" s="109"/>
      <c r="CGW8" s="109"/>
      <c r="CGX8" s="109"/>
      <c r="CGY8" s="109"/>
      <c r="CGZ8" s="109"/>
      <c r="CHA8" s="109"/>
      <c r="CHB8" s="109"/>
      <c r="CHC8" s="109"/>
      <c r="CHD8" s="109"/>
      <c r="CHE8" s="109"/>
      <c r="CHF8" s="109"/>
      <c r="CHG8" s="109"/>
      <c r="CHH8" s="109"/>
      <c r="CHI8" s="109"/>
      <c r="CHJ8" s="109"/>
      <c r="CHK8" s="109"/>
      <c r="CHL8" s="109"/>
      <c r="CHM8" s="109"/>
      <c r="CHN8" s="109"/>
      <c r="CHO8" s="109"/>
      <c r="CHP8" s="109"/>
      <c r="CHQ8" s="109"/>
      <c r="CHR8" s="109"/>
      <c r="CHS8" s="109"/>
      <c r="CHT8" s="109"/>
      <c r="CHU8" s="109"/>
      <c r="CHV8" s="109"/>
      <c r="CHW8" s="109"/>
      <c r="CHX8" s="109"/>
      <c r="CHY8" s="109"/>
      <c r="CHZ8" s="109"/>
      <c r="CIA8" s="109"/>
      <c r="CIB8" s="109"/>
      <c r="CIC8" s="109"/>
      <c r="CID8" s="109"/>
      <c r="CIE8" s="109"/>
      <c r="CIF8" s="109"/>
      <c r="CIG8" s="109"/>
      <c r="CIH8" s="109"/>
      <c r="CII8" s="109"/>
      <c r="CIJ8" s="109"/>
      <c r="CIK8" s="109"/>
      <c r="CIL8" s="109"/>
      <c r="CIM8" s="109"/>
      <c r="CIN8" s="109"/>
      <c r="CIO8" s="109"/>
      <c r="CIP8" s="109"/>
      <c r="CIQ8" s="109"/>
      <c r="CIR8" s="109"/>
      <c r="CIS8" s="109"/>
      <c r="CIT8" s="109"/>
      <c r="CIU8" s="109"/>
      <c r="CIV8" s="109"/>
      <c r="CIW8" s="109"/>
      <c r="CIX8" s="109"/>
      <c r="CIY8" s="109"/>
      <c r="CIZ8" s="109"/>
      <c r="CJA8" s="109"/>
      <c r="CJB8" s="109"/>
      <c r="CJC8" s="109"/>
      <c r="CJD8" s="109"/>
      <c r="CJE8" s="109"/>
      <c r="CJF8" s="109"/>
      <c r="CJG8" s="109"/>
      <c r="CJH8" s="109"/>
      <c r="CJI8" s="109"/>
      <c r="CJJ8" s="109"/>
      <c r="CJK8" s="109"/>
      <c r="CJL8" s="109"/>
      <c r="CJM8" s="109"/>
      <c r="CJN8" s="109"/>
      <c r="CJO8" s="109"/>
      <c r="CJP8" s="109"/>
      <c r="CJQ8" s="109"/>
      <c r="CJR8" s="109"/>
      <c r="CJS8" s="109"/>
      <c r="CJT8" s="109"/>
      <c r="CJU8" s="109"/>
      <c r="CJV8" s="109"/>
      <c r="CJW8" s="109"/>
      <c r="CJX8" s="109"/>
      <c r="CJY8" s="109"/>
      <c r="CJZ8" s="109"/>
      <c r="CKA8" s="109"/>
      <c r="CKB8" s="109"/>
      <c r="CKC8" s="109"/>
      <c r="CKD8" s="109"/>
      <c r="CKE8" s="109"/>
      <c r="CKF8" s="109"/>
      <c r="CKG8" s="109"/>
      <c r="CKH8" s="109"/>
      <c r="CKI8" s="109"/>
      <c r="CKJ8" s="109"/>
      <c r="CKK8" s="109"/>
      <c r="CKL8" s="109"/>
      <c r="CKM8" s="109"/>
      <c r="CKN8" s="109"/>
      <c r="CKO8" s="109"/>
      <c r="CKP8" s="109"/>
      <c r="CKQ8" s="109"/>
      <c r="CKR8" s="109"/>
      <c r="CKS8" s="109"/>
      <c r="CKT8" s="109"/>
      <c r="CKU8" s="109"/>
      <c r="CKV8" s="109"/>
      <c r="CKW8" s="109"/>
      <c r="CKX8" s="109"/>
      <c r="CKY8" s="109"/>
      <c r="CKZ8" s="109"/>
      <c r="CLA8" s="109"/>
      <c r="CLB8" s="109"/>
      <c r="CLC8" s="109"/>
      <c r="CLD8" s="109"/>
      <c r="CLE8" s="109"/>
      <c r="CLF8" s="109"/>
      <c r="CLG8" s="109"/>
      <c r="CLH8" s="109"/>
      <c r="CLI8" s="109"/>
      <c r="CLJ8" s="109"/>
      <c r="CLK8" s="109"/>
      <c r="CLL8" s="109"/>
      <c r="CLM8" s="109"/>
      <c r="CLN8" s="109"/>
      <c r="CLO8" s="109"/>
      <c r="CLP8" s="109"/>
      <c r="CLQ8" s="109"/>
      <c r="CLR8" s="109"/>
      <c r="CLS8" s="109"/>
      <c r="CLT8" s="109"/>
      <c r="CLU8" s="109"/>
      <c r="CLV8" s="109"/>
      <c r="CLW8" s="109"/>
      <c r="CLX8" s="109"/>
      <c r="CLY8" s="109"/>
      <c r="CLZ8" s="109"/>
      <c r="CMA8" s="109"/>
      <c r="CMB8" s="109"/>
      <c r="CMC8" s="109"/>
      <c r="CMD8" s="109"/>
      <c r="CME8" s="109"/>
      <c r="CMF8" s="109"/>
      <c r="CMG8" s="109"/>
      <c r="CMH8" s="109"/>
      <c r="CMI8" s="109"/>
      <c r="CMJ8" s="109"/>
      <c r="CMK8" s="109"/>
      <c r="CML8" s="109"/>
      <c r="CMM8" s="109"/>
      <c r="CMN8" s="109"/>
      <c r="CMO8" s="109"/>
      <c r="CMP8" s="109"/>
      <c r="CMQ8" s="109"/>
      <c r="CMR8" s="109"/>
      <c r="CMS8" s="109"/>
      <c r="CMT8" s="109"/>
      <c r="CMU8" s="109"/>
      <c r="CMV8" s="109"/>
      <c r="CMW8" s="109"/>
      <c r="CMX8" s="109"/>
      <c r="CMY8" s="109"/>
      <c r="CMZ8" s="109"/>
      <c r="CNA8" s="109"/>
      <c r="CNB8" s="109"/>
      <c r="CNC8" s="109"/>
      <c r="CND8" s="109"/>
      <c r="CNE8" s="109"/>
      <c r="CNF8" s="109"/>
      <c r="CNG8" s="109"/>
      <c r="CNH8" s="109"/>
      <c r="CNI8" s="109"/>
      <c r="CNJ8" s="109"/>
      <c r="CNK8" s="109"/>
      <c r="CNL8" s="109"/>
      <c r="CNM8" s="109"/>
      <c r="CNN8" s="109"/>
      <c r="CNO8" s="109"/>
      <c r="CNP8" s="109"/>
      <c r="CNQ8" s="109"/>
      <c r="CNR8" s="109"/>
      <c r="CNS8" s="109"/>
      <c r="CNT8" s="109"/>
      <c r="CNU8" s="109"/>
      <c r="CNV8" s="109"/>
      <c r="CNW8" s="109"/>
      <c r="CNX8" s="109"/>
      <c r="CNY8" s="109"/>
      <c r="CNZ8" s="109"/>
      <c r="COA8" s="109"/>
      <c r="COB8" s="109"/>
      <c r="COC8" s="109"/>
      <c r="COD8" s="109"/>
      <c r="COE8" s="109"/>
      <c r="COF8" s="109"/>
      <c r="COG8" s="109"/>
      <c r="COH8" s="109"/>
      <c r="COI8" s="109"/>
      <c r="COJ8" s="109"/>
      <c r="COK8" s="109"/>
      <c r="COL8" s="109"/>
      <c r="COM8" s="109"/>
      <c r="CON8" s="109"/>
      <c r="COO8" s="109"/>
      <c r="COP8" s="109"/>
      <c r="COQ8" s="109"/>
      <c r="COR8" s="109"/>
      <c r="COS8" s="109"/>
      <c r="COT8" s="109"/>
      <c r="COU8" s="109"/>
      <c r="COV8" s="109"/>
      <c r="COW8" s="109"/>
      <c r="COX8" s="109"/>
      <c r="COY8" s="109"/>
      <c r="COZ8" s="109"/>
      <c r="CPA8" s="109"/>
      <c r="CPB8" s="109"/>
      <c r="CPC8" s="109"/>
      <c r="CPD8" s="109"/>
      <c r="CPE8" s="109"/>
      <c r="CPF8" s="109"/>
      <c r="CPG8" s="109"/>
      <c r="CPH8" s="109"/>
      <c r="CPI8" s="109"/>
      <c r="CPJ8" s="109"/>
      <c r="CPK8" s="109"/>
      <c r="CPL8" s="109"/>
      <c r="CPM8" s="109"/>
      <c r="CPN8" s="109"/>
      <c r="CPO8" s="109"/>
      <c r="CPP8" s="109"/>
      <c r="CPQ8" s="109"/>
      <c r="CPR8" s="109"/>
      <c r="CPS8" s="109"/>
      <c r="CPT8" s="109"/>
      <c r="CPU8" s="109"/>
      <c r="CPV8" s="109"/>
      <c r="CPW8" s="109"/>
      <c r="CPX8" s="109"/>
      <c r="CPY8" s="109"/>
      <c r="CPZ8" s="109"/>
      <c r="CQA8" s="109"/>
      <c r="CQB8" s="109"/>
      <c r="CQC8" s="109"/>
      <c r="CQD8" s="109"/>
      <c r="CQE8" s="109"/>
      <c r="CQF8" s="109"/>
      <c r="CQG8" s="109"/>
      <c r="CQH8" s="109"/>
      <c r="CQI8" s="109"/>
      <c r="CQJ8" s="109"/>
      <c r="CQK8" s="109"/>
      <c r="CQL8" s="109"/>
      <c r="CQM8" s="109"/>
      <c r="CQN8" s="109"/>
      <c r="CQO8" s="109"/>
      <c r="CQP8" s="109"/>
      <c r="CQQ8" s="109"/>
      <c r="CQR8" s="109"/>
      <c r="CQS8" s="109"/>
      <c r="CQT8" s="109"/>
      <c r="CQU8" s="109"/>
      <c r="CQV8" s="109"/>
      <c r="CQW8" s="109"/>
      <c r="CQX8" s="109"/>
      <c r="CQY8" s="109"/>
      <c r="CQZ8" s="109"/>
      <c r="CRA8" s="109"/>
      <c r="CRB8" s="109"/>
      <c r="CRC8" s="109"/>
      <c r="CRD8" s="109"/>
      <c r="CRE8" s="109"/>
      <c r="CRF8" s="109"/>
      <c r="CRG8" s="109"/>
      <c r="CRH8" s="109"/>
      <c r="CRI8" s="109"/>
      <c r="CRJ8" s="109"/>
      <c r="CRK8" s="109"/>
      <c r="CRL8" s="109"/>
      <c r="CRM8" s="109"/>
      <c r="CRN8" s="109"/>
      <c r="CRO8" s="109"/>
      <c r="CRP8" s="109"/>
      <c r="CRQ8" s="109"/>
      <c r="CRR8" s="109"/>
      <c r="CRS8" s="109"/>
      <c r="CRT8" s="109"/>
      <c r="CRU8" s="109"/>
      <c r="CRV8" s="109"/>
      <c r="CRW8" s="109"/>
      <c r="CRX8" s="109"/>
      <c r="CRY8" s="109"/>
      <c r="CRZ8" s="109"/>
      <c r="CSA8" s="109"/>
      <c r="CSB8" s="109"/>
      <c r="CSC8" s="109"/>
      <c r="CSD8" s="109"/>
      <c r="CSE8" s="109"/>
      <c r="CSF8" s="109"/>
      <c r="CSG8" s="109"/>
      <c r="CSH8" s="109"/>
      <c r="CSI8" s="109"/>
      <c r="CSJ8" s="109"/>
      <c r="CSK8" s="109"/>
      <c r="CSL8" s="109"/>
      <c r="CSM8" s="109"/>
      <c r="CSN8" s="109"/>
      <c r="CSO8" s="109"/>
      <c r="CSP8" s="109"/>
      <c r="CSQ8" s="109"/>
      <c r="CSR8" s="109"/>
      <c r="CSS8" s="109"/>
      <c r="CST8" s="109"/>
      <c r="CSU8" s="109"/>
      <c r="CSV8" s="109"/>
      <c r="CSW8" s="109"/>
      <c r="CSX8" s="109"/>
      <c r="CSY8" s="109"/>
      <c r="CSZ8" s="109"/>
      <c r="CTA8" s="109"/>
      <c r="CTB8" s="109"/>
      <c r="CTC8" s="109"/>
      <c r="CTD8" s="109"/>
      <c r="CTE8" s="109"/>
      <c r="CTF8" s="109"/>
      <c r="CTG8" s="109"/>
      <c r="CTH8" s="109"/>
      <c r="CTI8" s="109"/>
      <c r="CTJ8" s="109"/>
      <c r="CTK8" s="109"/>
      <c r="CTL8" s="109"/>
      <c r="CTM8" s="109"/>
      <c r="CTN8" s="109"/>
      <c r="CTO8" s="109"/>
      <c r="CTP8" s="109"/>
      <c r="CTQ8" s="109"/>
      <c r="CTR8" s="109"/>
      <c r="CTS8" s="109"/>
      <c r="CTT8" s="109"/>
      <c r="CTU8" s="109"/>
      <c r="CTV8" s="109"/>
      <c r="CTW8" s="109"/>
      <c r="CTX8" s="109"/>
      <c r="CTY8" s="109"/>
      <c r="CTZ8" s="109"/>
      <c r="CUA8" s="109"/>
      <c r="CUB8" s="109"/>
      <c r="CUC8" s="109"/>
      <c r="CUD8" s="109"/>
      <c r="CUE8" s="109"/>
      <c r="CUF8" s="109"/>
      <c r="CUG8" s="109"/>
      <c r="CUH8" s="109"/>
      <c r="CUI8" s="109"/>
      <c r="CUJ8" s="109"/>
      <c r="CUK8" s="109"/>
      <c r="CUL8" s="109"/>
      <c r="CUM8" s="109"/>
      <c r="CUN8" s="109"/>
      <c r="CUO8" s="109"/>
      <c r="CUP8" s="109"/>
      <c r="CUQ8" s="109"/>
      <c r="CUR8" s="109"/>
      <c r="CUS8" s="109"/>
      <c r="CUT8" s="109"/>
      <c r="CUU8" s="109"/>
      <c r="CUV8" s="109"/>
      <c r="CUW8" s="109"/>
      <c r="CUX8" s="109"/>
      <c r="CUY8" s="109"/>
      <c r="CUZ8" s="109"/>
      <c r="CVA8" s="109"/>
      <c r="CVB8" s="109"/>
      <c r="CVC8" s="109"/>
      <c r="CVD8" s="109"/>
      <c r="CVE8" s="109"/>
      <c r="CVF8" s="109"/>
      <c r="CVG8" s="109"/>
      <c r="CVH8" s="109"/>
      <c r="CVI8" s="109"/>
      <c r="CVJ8" s="109"/>
      <c r="CVK8" s="109"/>
      <c r="CVL8" s="109"/>
      <c r="CVM8" s="109"/>
      <c r="CVN8" s="109"/>
      <c r="CVO8" s="109"/>
      <c r="CVP8" s="109"/>
      <c r="CVQ8" s="109"/>
      <c r="CVR8" s="109"/>
      <c r="CVS8" s="109"/>
      <c r="CVT8" s="109"/>
      <c r="CVU8" s="109"/>
      <c r="CVV8" s="109"/>
      <c r="CVW8" s="109"/>
      <c r="CVX8" s="109"/>
      <c r="CVY8" s="109"/>
      <c r="CVZ8" s="109"/>
      <c r="CWA8" s="109"/>
      <c r="CWB8" s="109"/>
      <c r="CWC8" s="109"/>
      <c r="CWD8" s="109"/>
      <c r="CWE8" s="109"/>
      <c r="CWF8" s="109"/>
      <c r="CWG8" s="109"/>
      <c r="CWH8" s="109"/>
      <c r="CWI8" s="109"/>
      <c r="CWJ8" s="109"/>
      <c r="CWK8" s="109"/>
      <c r="CWL8" s="109"/>
      <c r="CWM8" s="109"/>
      <c r="CWN8" s="109"/>
      <c r="CWO8" s="109"/>
      <c r="CWP8" s="109"/>
      <c r="CWQ8" s="109"/>
      <c r="CWR8" s="109"/>
      <c r="CWS8" s="109"/>
      <c r="CWT8" s="109"/>
      <c r="CWU8" s="109"/>
      <c r="CWV8" s="109"/>
      <c r="CWW8" s="109"/>
      <c r="CWX8" s="109"/>
      <c r="CWY8" s="109"/>
      <c r="CWZ8" s="109"/>
      <c r="CXA8" s="109"/>
      <c r="CXB8" s="109"/>
      <c r="CXC8" s="109"/>
      <c r="CXD8" s="109"/>
      <c r="CXE8" s="109"/>
      <c r="CXF8" s="109"/>
      <c r="CXG8" s="109"/>
      <c r="CXH8" s="109"/>
      <c r="CXI8" s="109"/>
      <c r="CXJ8" s="109"/>
      <c r="CXK8" s="109"/>
      <c r="CXL8" s="109"/>
      <c r="CXM8" s="109"/>
      <c r="CXN8" s="109"/>
      <c r="CXO8" s="109"/>
      <c r="CXP8" s="109"/>
      <c r="CXQ8" s="109"/>
      <c r="CXR8" s="109"/>
      <c r="CXS8" s="109"/>
      <c r="CXT8" s="109"/>
      <c r="CXU8" s="109"/>
      <c r="CXV8" s="109"/>
      <c r="CXW8" s="109"/>
      <c r="CXX8" s="109"/>
      <c r="CXY8" s="109"/>
      <c r="CXZ8" s="109"/>
      <c r="CYA8" s="109"/>
      <c r="CYB8" s="109"/>
      <c r="CYC8" s="109"/>
      <c r="CYD8" s="109"/>
      <c r="CYE8" s="109"/>
      <c r="CYF8" s="109"/>
      <c r="CYG8" s="109"/>
      <c r="CYH8" s="109"/>
      <c r="CYI8" s="109"/>
      <c r="CYJ8" s="109"/>
      <c r="CYK8" s="109"/>
      <c r="CYL8" s="109"/>
      <c r="CYM8" s="109"/>
      <c r="CYN8" s="109"/>
      <c r="CYO8" s="109"/>
      <c r="CYP8" s="109"/>
      <c r="CYQ8" s="109"/>
      <c r="CYR8" s="109"/>
      <c r="CYS8" s="109"/>
      <c r="CYT8" s="109"/>
      <c r="CYU8" s="109"/>
      <c r="CYV8" s="109"/>
      <c r="CYW8" s="109"/>
      <c r="CYX8" s="109"/>
      <c r="CYY8" s="109"/>
      <c r="CYZ8" s="109"/>
      <c r="CZA8" s="109"/>
      <c r="CZB8" s="109"/>
      <c r="CZC8" s="109"/>
      <c r="CZD8" s="109"/>
      <c r="CZE8" s="109"/>
      <c r="CZF8" s="109"/>
      <c r="CZG8" s="109"/>
      <c r="CZH8" s="109"/>
      <c r="CZI8" s="109"/>
      <c r="CZJ8" s="109"/>
      <c r="CZK8" s="109"/>
      <c r="CZL8" s="109"/>
      <c r="CZM8" s="109"/>
      <c r="CZN8" s="109"/>
      <c r="CZO8" s="109"/>
      <c r="CZP8" s="109"/>
      <c r="CZQ8" s="109"/>
      <c r="CZR8" s="109"/>
      <c r="CZS8" s="109"/>
      <c r="CZT8" s="109"/>
      <c r="CZU8" s="109"/>
      <c r="CZV8" s="109"/>
      <c r="CZW8" s="109"/>
      <c r="CZX8" s="109"/>
      <c r="CZY8" s="109"/>
      <c r="CZZ8" s="109"/>
      <c r="DAA8" s="109"/>
      <c r="DAB8" s="109"/>
      <c r="DAC8" s="109"/>
      <c r="DAD8" s="109"/>
      <c r="DAE8" s="109"/>
      <c r="DAF8" s="109"/>
      <c r="DAG8" s="109"/>
      <c r="DAH8" s="109"/>
      <c r="DAI8" s="109"/>
      <c r="DAJ8" s="109"/>
      <c r="DAK8" s="109"/>
      <c r="DAL8" s="109"/>
      <c r="DAM8" s="109"/>
      <c r="DAN8" s="109"/>
      <c r="DAO8" s="109"/>
      <c r="DAP8" s="109"/>
      <c r="DAQ8" s="109"/>
      <c r="DAR8" s="109"/>
      <c r="DAS8" s="109"/>
      <c r="DAT8" s="109"/>
      <c r="DAU8" s="109"/>
      <c r="DAV8" s="109"/>
      <c r="DAW8" s="109"/>
      <c r="DAX8" s="109"/>
      <c r="DAY8" s="109"/>
      <c r="DAZ8" s="109"/>
      <c r="DBA8" s="109"/>
      <c r="DBB8" s="109"/>
      <c r="DBC8" s="109"/>
      <c r="DBD8" s="109"/>
      <c r="DBE8" s="109"/>
      <c r="DBF8" s="109"/>
      <c r="DBG8" s="109"/>
      <c r="DBH8" s="109"/>
      <c r="DBI8" s="109"/>
      <c r="DBJ8" s="109"/>
      <c r="DBK8" s="109"/>
      <c r="DBL8" s="109"/>
      <c r="DBM8" s="109"/>
      <c r="DBN8" s="109"/>
      <c r="DBO8" s="109"/>
      <c r="DBP8" s="109"/>
      <c r="DBQ8" s="109"/>
      <c r="DBR8" s="109"/>
      <c r="DBS8" s="109"/>
      <c r="DBT8" s="109"/>
      <c r="DBU8" s="109"/>
      <c r="DBV8" s="109"/>
      <c r="DBW8" s="109"/>
      <c r="DBX8" s="109"/>
      <c r="DBY8" s="109"/>
      <c r="DBZ8" s="109"/>
      <c r="DCA8" s="109"/>
      <c r="DCB8" s="109"/>
      <c r="DCC8" s="109"/>
      <c r="DCD8" s="109"/>
      <c r="DCE8" s="109"/>
      <c r="DCF8" s="109"/>
      <c r="DCG8" s="109"/>
      <c r="DCH8" s="109"/>
      <c r="DCI8" s="109"/>
      <c r="DCJ8" s="109"/>
      <c r="DCK8" s="109"/>
      <c r="DCL8" s="109"/>
      <c r="DCM8" s="109"/>
      <c r="DCN8" s="109"/>
      <c r="DCO8" s="109"/>
      <c r="DCP8" s="109"/>
      <c r="DCQ8" s="109"/>
      <c r="DCR8" s="109"/>
      <c r="DCS8" s="109"/>
      <c r="DCT8" s="109"/>
      <c r="DCU8" s="109"/>
      <c r="DCV8" s="109"/>
      <c r="DCW8" s="109"/>
      <c r="DCX8" s="109"/>
      <c r="DCY8" s="109"/>
      <c r="DCZ8" s="109"/>
      <c r="DDA8" s="109"/>
      <c r="DDB8" s="109"/>
      <c r="DDC8" s="109"/>
      <c r="DDD8" s="109"/>
      <c r="DDE8" s="109"/>
      <c r="DDF8" s="109"/>
      <c r="DDG8" s="109"/>
      <c r="DDH8" s="109"/>
      <c r="DDI8" s="109"/>
      <c r="DDJ8" s="109"/>
      <c r="DDK8" s="109"/>
      <c r="DDL8" s="109"/>
      <c r="DDM8" s="109"/>
      <c r="DDN8" s="109"/>
      <c r="DDO8" s="109"/>
      <c r="DDP8" s="109"/>
      <c r="DDQ8" s="109"/>
      <c r="DDR8" s="109"/>
      <c r="DDS8" s="109"/>
      <c r="DDT8" s="109"/>
      <c r="DDU8" s="109"/>
      <c r="DDV8" s="109"/>
      <c r="DDW8" s="109"/>
      <c r="DDX8" s="109"/>
      <c r="DDY8" s="109"/>
      <c r="DDZ8" s="109"/>
      <c r="DEA8" s="109"/>
      <c r="DEB8" s="109"/>
      <c r="DEC8" s="109"/>
      <c r="DED8" s="109"/>
      <c r="DEE8" s="109"/>
      <c r="DEF8" s="109"/>
      <c r="DEG8" s="109"/>
      <c r="DEH8" s="109"/>
      <c r="DEI8" s="109"/>
      <c r="DEJ8" s="109"/>
      <c r="DEK8" s="109"/>
      <c r="DEL8" s="109"/>
      <c r="DEM8" s="109"/>
      <c r="DEN8" s="109"/>
      <c r="DEO8" s="109"/>
      <c r="DEP8" s="109"/>
      <c r="DEQ8" s="109"/>
      <c r="DER8" s="109"/>
      <c r="DES8" s="109"/>
      <c r="DET8" s="109"/>
      <c r="DEU8" s="109"/>
      <c r="DEV8" s="109"/>
      <c r="DEW8" s="109"/>
      <c r="DEX8" s="109"/>
      <c r="DEY8" s="109"/>
      <c r="DEZ8" s="109"/>
      <c r="DFA8" s="109"/>
      <c r="DFB8" s="109"/>
      <c r="DFC8" s="109"/>
      <c r="DFD8" s="109"/>
      <c r="DFE8" s="109"/>
      <c r="DFF8" s="109"/>
      <c r="DFG8" s="109"/>
      <c r="DFH8" s="109"/>
      <c r="DFI8" s="109"/>
      <c r="DFJ8" s="109"/>
      <c r="DFK8" s="109"/>
      <c r="DFL8" s="109"/>
      <c r="DFM8" s="109"/>
      <c r="DFN8" s="109"/>
      <c r="DFO8" s="109"/>
      <c r="DFP8" s="109"/>
      <c r="DFQ8" s="109"/>
      <c r="DFR8" s="109"/>
      <c r="DFS8" s="109"/>
      <c r="DFT8" s="109"/>
      <c r="DFU8" s="109"/>
      <c r="DFV8" s="109"/>
      <c r="DFW8" s="109"/>
      <c r="DFX8" s="109"/>
      <c r="DFY8" s="109"/>
      <c r="DFZ8" s="109"/>
      <c r="DGA8" s="109"/>
      <c r="DGB8" s="109"/>
      <c r="DGC8" s="109"/>
      <c r="DGD8" s="109"/>
      <c r="DGE8" s="109"/>
      <c r="DGF8" s="109"/>
      <c r="DGG8" s="109"/>
      <c r="DGH8" s="109"/>
      <c r="DGI8" s="109"/>
      <c r="DGJ8" s="109"/>
      <c r="DGK8" s="109"/>
      <c r="DGL8" s="109"/>
      <c r="DGM8" s="109"/>
      <c r="DGN8" s="109"/>
      <c r="DGO8" s="109"/>
      <c r="DGP8" s="109"/>
      <c r="DGQ8" s="109"/>
      <c r="DGR8" s="109"/>
      <c r="DGS8" s="109"/>
      <c r="DGT8" s="109"/>
      <c r="DGU8" s="109"/>
      <c r="DGV8" s="109"/>
      <c r="DGW8" s="109"/>
      <c r="DGX8" s="109"/>
      <c r="DGY8" s="109"/>
      <c r="DGZ8" s="109"/>
      <c r="DHA8" s="109"/>
      <c r="DHB8" s="109"/>
      <c r="DHC8" s="109"/>
      <c r="DHD8" s="109"/>
      <c r="DHE8" s="109"/>
      <c r="DHF8" s="109"/>
      <c r="DHG8" s="109"/>
      <c r="DHH8" s="109"/>
      <c r="DHI8" s="109"/>
      <c r="DHJ8" s="109"/>
      <c r="DHK8" s="109"/>
      <c r="DHL8" s="109"/>
      <c r="DHM8" s="109"/>
      <c r="DHN8" s="109"/>
      <c r="DHO8" s="109"/>
      <c r="DHP8" s="109"/>
      <c r="DHQ8" s="109"/>
      <c r="DHR8" s="109"/>
      <c r="DHS8" s="109"/>
      <c r="DHT8" s="109"/>
      <c r="DHU8" s="109"/>
      <c r="DHV8" s="109"/>
      <c r="DHW8" s="109"/>
      <c r="DHX8" s="109"/>
      <c r="DHY8" s="109"/>
      <c r="DHZ8" s="109"/>
      <c r="DIA8" s="109"/>
      <c r="DIB8" s="109"/>
      <c r="DIC8" s="109"/>
      <c r="DID8" s="109"/>
      <c r="DIE8" s="109"/>
      <c r="DIF8" s="109"/>
      <c r="DIG8" s="109"/>
      <c r="DIH8" s="109"/>
      <c r="DII8" s="109"/>
      <c r="DIJ8" s="109"/>
      <c r="DIK8" s="109"/>
      <c r="DIL8" s="109"/>
      <c r="DIM8" s="109"/>
      <c r="DIN8" s="109"/>
      <c r="DIO8" s="109"/>
      <c r="DIP8" s="109"/>
      <c r="DIQ8" s="109"/>
      <c r="DIR8" s="109"/>
      <c r="DIS8" s="109"/>
      <c r="DIT8" s="109"/>
      <c r="DIU8" s="109"/>
      <c r="DIV8" s="109"/>
      <c r="DIW8" s="109"/>
      <c r="DIX8" s="109"/>
      <c r="DIY8" s="109"/>
      <c r="DIZ8" s="109"/>
      <c r="DJA8" s="109"/>
      <c r="DJB8" s="109"/>
      <c r="DJC8" s="109"/>
      <c r="DJD8" s="109"/>
      <c r="DJE8" s="109"/>
      <c r="DJF8" s="109"/>
      <c r="DJG8" s="109"/>
      <c r="DJH8" s="109"/>
      <c r="DJI8" s="109"/>
      <c r="DJJ8" s="109"/>
      <c r="DJK8" s="109"/>
      <c r="DJL8" s="109"/>
      <c r="DJM8" s="109"/>
      <c r="DJN8" s="109"/>
      <c r="DJO8" s="109"/>
      <c r="DJP8" s="109"/>
      <c r="DJQ8" s="109"/>
      <c r="DJR8" s="109"/>
      <c r="DJS8" s="109"/>
      <c r="DJT8" s="109"/>
      <c r="DJU8" s="109"/>
      <c r="DJV8" s="109"/>
      <c r="DJW8" s="109"/>
      <c r="DJX8" s="109"/>
      <c r="DJY8" s="109"/>
      <c r="DJZ8" s="109"/>
      <c r="DKA8" s="109"/>
      <c r="DKB8" s="109"/>
      <c r="DKC8" s="109"/>
      <c r="DKD8" s="109"/>
      <c r="DKE8" s="109"/>
      <c r="DKF8" s="109"/>
      <c r="DKG8" s="109"/>
      <c r="DKH8" s="109"/>
      <c r="DKI8" s="109"/>
      <c r="DKJ8" s="109"/>
      <c r="DKK8" s="109"/>
      <c r="DKL8" s="109"/>
      <c r="DKM8" s="109"/>
      <c r="DKN8" s="109"/>
      <c r="DKO8" s="109"/>
      <c r="DKP8" s="109"/>
      <c r="DKQ8" s="109"/>
      <c r="DKR8" s="109"/>
      <c r="DKS8" s="109"/>
      <c r="DKT8" s="109"/>
      <c r="DKU8" s="109"/>
      <c r="DKV8" s="109"/>
      <c r="DKW8" s="109"/>
      <c r="DKX8" s="109"/>
      <c r="DKY8" s="109"/>
      <c r="DKZ8" s="109"/>
      <c r="DLA8" s="109"/>
      <c r="DLB8" s="109"/>
      <c r="DLC8" s="109"/>
      <c r="DLD8" s="109"/>
      <c r="DLE8" s="109"/>
      <c r="DLF8" s="109"/>
      <c r="DLG8" s="109"/>
      <c r="DLH8" s="109"/>
      <c r="DLI8" s="109"/>
      <c r="DLJ8" s="109"/>
      <c r="DLK8" s="109"/>
      <c r="DLL8" s="109"/>
      <c r="DLM8" s="109"/>
      <c r="DLN8" s="109"/>
      <c r="DLO8" s="109"/>
      <c r="DLP8" s="109"/>
      <c r="DLQ8" s="109"/>
      <c r="DLR8" s="109"/>
      <c r="DLS8" s="109"/>
      <c r="DLT8" s="109"/>
      <c r="DLU8" s="109"/>
      <c r="DLV8" s="109"/>
      <c r="DLW8" s="109"/>
      <c r="DLX8" s="109"/>
      <c r="DLY8" s="109"/>
      <c r="DLZ8" s="109"/>
      <c r="DMA8" s="109"/>
      <c r="DMB8" s="109"/>
      <c r="DMC8" s="109"/>
      <c r="DMD8" s="109"/>
      <c r="DME8" s="109"/>
      <c r="DMF8" s="109"/>
      <c r="DMG8" s="109"/>
      <c r="DMH8" s="109"/>
      <c r="DMI8" s="109"/>
      <c r="DMJ8" s="109"/>
      <c r="DMK8" s="109"/>
      <c r="DML8" s="109"/>
      <c r="DMM8" s="109"/>
      <c r="DMN8" s="109"/>
      <c r="DMO8" s="109"/>
      <c r="DMP8" s="109"/>
      <c r="DMQ8" s="109"/>
      <c r="DMR8" s="109"/>
      <c r="DMS8" s="109"/>
      <c r="DMT8" s="109"/>
      <c r="DMU8" s="109"/>
      <c r="DMV8" s="109"/>
      <c r="DMW8" s="109"/>
      <c r="DMX8" s="109"/>
      <c r="DMY8" s="109"/>
      <c r="DMZ8" s="109"/>
      <c r="DNA8" s="109"/>
      <c r="DNB8" s="109"/>
      <c r="DNC8" s="109"/>
      <c r="DND8" s="109"/>
      <c r="DNE8" s="109"/>
      <c r="DNF8" s="109"/>
      <c r="DNG8" s="109"/>
      <c r="DNH8" s="109"/>
      <c r="DNI8" s="109"/>
      <c r="DNJ8" s="109"/>
      <c r="DNK8" s="109"/>
      <c r="DNL8" s="109"/>
      <c r="DNM8" s="109"/>
      <c r="DNN8" s="109"/>
      <c r="DNO8" s="109"/>
      <c r="DNP8" s="109"/>
      <c r="DNQ8" s="109"/>
      <c r="DNR8" s="109"/>
      <c r="DNS8" s="109"/>
      <c r="DNT8" s="109"/>
      <c r="DNU8" s="109"/>
      <c r="DNV8" s="109"/>
      <c r="DNW8" s="109"/>
      <c r="DNX8" s="109"/>
      <c r="DNY8" s="109"/>
      <c r="DNZ8" s="109"/>
      <c r="DOA8" s="109"/>
      <c r="DOB8" s="109"/>
      <c r="DOC8" s="109"/>
      <c r="DOD8" s="109"/>
      <c r="DOE8" s="109"/>
      <c r="DOF8" s="109"/>
      <c r="DOG8" s="109"/>
      <c r="DOH8" s="109"/>
      <c r="DOI8" s="109"/>
      <c r="DOJ8" s="109"/>
      <c r="DOK8" s="109"/>
      <c r="DOL8" s="109"/>
      <c r="DOM8" s="109"/>
      <c r="DON8" s="109"/>
      <c r="DOO8" s="109"/>
      <c r="DOP8" s="109"/>
      <c r="DOQ8" s="109"/>
      <c r="DOR8" s="109"/>
      <c r="DOS8" s="109"/>
      <c r="DOT8" s="109"/>
      <c r="DOU8" s="109"/>
      <c r="DOV8" s="109"/>
      <c r="DOW8" s="109"/>
      <c r="DOX8" s="109"/>
      <c r="DOY8" s="109"/>
      <c r="DOZ8" s="109"/>
      <c r="DPA8" s="109"/>
      <c r="DPB8" s="109"/>
      <c r="DPC8" s="109"/>
      <c r="DPD8" s="109"/>
      <c r="DPE8" s="109"/>
      <c r="DPF8" s="109"/>
      <c r="DPG8" s="109"/>
      <c r="DPH8" s="109"/>
      <c r="DPI8" s="109"/>
      <c r="DPJ8" s="109"/>
      <c r="DPK8" s="109"/>
      <c r="DPL8" s="109"/>
      <c r="DPM8" s="109"/>
      <c r="DPN8" s="109"/>
      <c r="DPO8" s="109"/>
      <c r="DPP8" s="109"/>
      <c r="DPQ8" s="109"/>
      <c r="DPR8" s="109"/>
      <c r="DPS8" s="109"/>
      <c r="DPT8" s="109"/>
      <c r="DPU8" s="109"/>
      <c r="DPV8" s="109"/>
      <c r="DPW8" s="109"/>
      <c r="DPX8" s="109"/>
      <c r="DPY8" s="109"/>
      <c r="DPZ8" s="109"/>
      <c r="DQA8" s="109"/>
      <c r="DQB8" s="109"/>
      <c r="DQC8" s="109"/>
      <c r="DQD8" s="109"/>
      <c r="DQE8" s="109"/>
      <c r="DQF8" s="109"/>
      <c r="DQG8" s="109"/>
      <c r="DQH8" s="109"/>
      <c r="DQI8" s="109"/>
      <c r="DQJ8" s="109"/>
      <c r="DQK8" s="109"/>
      <c r="DQL8" s="109"/>
      <c r="DQM8" s="109"/>
      <c r="DQN8" s="109"/>
      <c r="DQO8" s="109"/>
      <c r="DQP8" s="109"/>
      <c r="DQQ8" s="109"/>
      <c r="DQR8" s="109"/>
      <c r="DQS8" s="109"/>
      <c r="DQT8" s="109"/>
      <c r="DQU8" s="109"/>
      <c r="DQV8" s="109"/>
      <c r="DQW8" s="109"/>
      <c r="DQX8" s="109"/>
      <c r="DQY8" s="109"/>
      <c r="DQZ8" s="109"/>
      <c r="DRA8" s="109"/>
      <c r="DRB8" s="109"/>
      <c r="DRC8" s="109"/>
      <c r="DRD8" s="109"/>
      <c r="DRE8" s="109"/>
      <c r="DRF8" s="109"/>
      <c r="DRG8" s="109"/>
      <c r="DRH8" s="109"/>
      <c r="DRI8" s="109"/>
      <c r="DRJ8" s="109"/>
      <c r="DRK8" s="109"/>
      <c r="DRL8" s="109"/>
      <c r="DRM8" s="109"/>
      <c r="DRN8" s="109"/>
      <c r="DRO8" s="109"/>
      <c r="DRP8" s="109"/>
      <c r="DRQ8" s="109"/>
      <c r="DRR8" s="109"/>
      <c r="DRS8" s="109"/>
      <c r="DRT8" s="109"/>
      <c r="DRU8" s="109"/>
      <c r="DRV8" s="109"/>
      <c r="DRW8" s="109"/>
      <c r="DRX8" s="109"/>
      <c r="DRY8" s="109"/>
      <c r="DRZ8" s="109"/>
      <c r="DSA8" s="109"/>
      <c r="DSB8" s="109"/>
      <c r="DSC8" s="109"/>
      <c r="DSD8" s="109"/>
      <c r="DSE8" s="109"/>
      <c r="DSF8" s="109"/>
      <c r="DSG8" s="109"/>
      <c r="DSH8" s="109"/>
      <c r="DSI8" s="109"/>
      <c r="DSJ8" s="109"/>
      <c r="DSK8" s="109"/>
      <c r="DSL8" s="109"/>
      <c r="DSM8" s="109"/>
      <c r="DSN8" s="109"/>
      <c r="DSO8" s="109"/>
      <c r="DSP8" s="109"/>
      <c r="DSQ8" s="109"/>
      <c r="DSR8" s="109"/>
      <c r="DSS8" s="109"/>
      <c r="DST8" s="109"/>
      <c r="DSU8" s="109"/>
      <c r="DSV8" s="109"/>
      <c r="DSW8" s="109"/>
      <c r="DSX8" s="109"/>
      <c r="DSY8" s="109"/>
      <c r="DSZ8" s="109"/>
      <c r="DTA8" s="109"/>
      <c r="DTB8" s="109"/>
      <c r="DTC8" s="109"/>
      <c r="DTD8" s="109"/>
      <c r="DTE8" s="109"/>
      <c r="DTF8" s="109"/>
      <c r="DTG8" s="109"/>
      <c r="DTH8" s="109"/>
      <c r="DTI8" s="109"/>
      <c r="DTJ8" s="109"/>
      <c r="DTK8" s="109"/>
      <c r="DTL8" s="109"/>
      <c r="DTM8" s="109"/>
      <c r="DTN8" s="109"/>
      <c r="DTO8" s="109"/>
      <c r="DTP8" s="109"/>
      <c r="DTQ8" s="109"/>
      <c r="DTR8" s="109"/>
      <c r="DTS8" s="109"/>
      <c r="DTT8" s="109"/>
      <c r="DTU8" s="109"/>
      <c r="DTV8" s="109"/>
      <c r="DTW8" s="109"/>
      <c r="DTX8" s="109"/>
      <c r="DTY8" s="109"/>
      <c r="DTZ8" s="109"/>
      <c r="DUA8" s="109"/>
      <c r="DUB8" s="109"/>
      <c r="DUC8" s="109"/>
      <c r="DUD8" s="109"/>
      <c r="DUE8" s="109"/>
      <c r="DUF8" s="109"/>
      <c r="DUG8" s="109"/>
      <c r="DUH8" s="109"/>
      <c r="DUI8" s="109"/>
      <c r="DUJ8" s="109"/>
      <c r="DUK8" s="109"/>
      <c r="DUL8" s="109"/>
      <c r="DUM8" s="109"/>
      <c r="DUN8" s="109"/>
      <c r="DUO8" s="109"/>
      <c r="DUP8" s="109"/>
      <c r="DUQ8" s="109"/>
      <c r="DUR8" s="109"/>
      <c r="DUS8" s="109"/>
      <c r="DUT8" s="109"/>
      <c r="DUU8" s="109"/>
      <c r="DUV8" s="109"/>
      <c r="DUW8" s="109"/>
      <c r="DUX8" s="109"/>
      <c r="DUY8" s="109"/>
      <c r="DUZ8" s="109"/>
      <c r="DVA8" s="109"/>
      <c r="DVB8" s="109"/>
      <c r="DVC8" s="109"/>
      <c r="DVD8" s="109"/>
      <c r="DVE8" s="109"/>
      <c r="DVF8" s="109"/>
      <c r="DVG8" s="109"/>
      <c r="DVH8" s="109"/>
      <c r="DVI8" s="109"/>
      <c r="DVJ8" s="109"/>
      <c r="DVK8" s="109"/>
      <c r="DVL8" s="109"/>
      <c r="DVM8" s="109"/>
      <c r="DVN8" s="109"/>
      <c r="DVO8" s="109"/>
      <c r="DVP8" s="109"/>
      <c r="DVQ8" s="109"/>
      <c r="DVR8" s="109"/>
      <c r="DVS8" s="109"/>
      <c r="DVT8" s="109"/>
      <c r="DVU8" s="109"/>
      <c r="DVV8" s="109"/>
      <c r="DVW8" s="109"/>
      <c r="DVX8" s="109"/>
      <c r="DVY8" s="109"/>
      <c r="DVZ8" s="109"/>
      <c r="DWA8" s="109"/>
      <c r="DWB8" s="109"/>
      <c r="DWC8" s="109"/>
      <c r="DWD8" s="109"/>
      <c r="DWE8" s="109"/>
      <c r="DWF8" s="109"/>
      <c r="DWG8" s="109"/>
      <c r="DWH8" s="109"/>
      <c r="DWI8" s="109"/>
      <c r="DWJ8" s="109"/>
      <c r="DWK8" s="109"/>
      <c r="DWL8" s="109"/>
      <c r="DWM8" s="109"/>
      <c r="DWN8" s="109"/>
      <c r="DWO8" s="109"/>
      <c r="DWP8" s="109"/>
      <c r="DWQ8" s="109"/>
      <c r="DWR8" s="109"/>
      <c r="DWS8" s="109"/>
      <c r="DWT8" s="109"/>
      <c r="DWU8" s="109"/>
      <c r="DWV8" s="109"/>
      <c r="DWW8" s="109"/>
      <c r="DWX8" s="109"/>
      <c r="DWY8" s="109"/>
      <c r="DWZ8" s="109"/>
      <c r="DXA8" s="109"/>
      <c r="DXB8" s="109"/>
      <c r="DXC8" s="109"/>
      <c r="DXD8" s="109"/>
      <c r="DXE8" s="109"/>
      <c r="DXF8" s="109"/>
      <c r="DXG8" s="109"/>
      <c r="DXH8" s="109"/>
      <c r="DXI8" s="109"/>
      <c r="DXJ8" s="109"/>
      <c r="DXK8" s="109"/>
      <c r="DXL8" s="109"/>
      <c r="DXM8" s="109"/>
      <c r="DXN8" s="109"/>
      <c r="DXO8" s="109"/>
      <c r="DXP8" s="109"/>
      <c r="DXQ8" s="109"/>
      <c r="DXR8" s="109"/>
      <c r="DXS8" s="109"/>
      <c r="DXT8" s="109"/>
      <c r="DXU8" s="109"/>
      <c r="DXV8" s="109"/>
      <c r="DXW8" s="109"/>
      <c r="DXX8" s="109"/>
      <c r="DXY8" s="109"/>
      <c r="DXZ8" s="109"/>
      <c r="DYA8" s="109"/>
      <c r="DYB8" s="109"/>
      <c r="DYC8" s="109"/>
      <c r="DYD8" s="109"/>
      <c r="DYE8" s="109"/>
      <c r="DYF8" s="109"/>
      <c r="DYG8" s="109"/>
      <c r="DYH8" s="109"/>
      <c r="DYI8" s="109"/>
      <c r="DYJ8" s="109"/>
      <c r="DYK8" s="109"/>
      <c r="DYL8" s="109"/>
      <c r="DYM8" s="109"/>
      <c r="DYN8" s="109"/>
      <c r="DYO8" s="109"/>
      <c r="DYP8" s="109"/>
      <c r="DYQ8" s="109"/>
      <c r="DYR8" s="109"/>
      <c r="DYS8" s="109"/>
      <c r="DYT8" s="109"/>
      <c r="DYU8" s="109"/>
      <c r="DYV8" s="109"/>
      <c r="DYW8" s="109"/>
      <c r="DYX8" s="109"/>
      <c r="DYY8" s="109"/>
      <c r="DYZ8" s="109"/>
      <c r="DZA8" s="109"/>
      <c r="DZB8" s="109"/>
      <c r="DZC8" s="109"/>
      <c r="DZD8" s="109"/>
      <c r="DZE8" s="109"/>
      <c r="DZF8" s="109"/>
      <c r="DZG8" s="109"/>
      <c r="DZH8" s="109"/>
      <c r="DZI8" s="109"/>
      <c r="DZJ8" s="109"/>
      <c r="DZK8" s="109"/>
      <c r="DZL8" s="109"/>
      <c r="DZM8" s="109"/>
      <c r="DZN8" s="109"/>
      <c r="DZO8" s="109"/>
      <c r="DZP8" s="109"/>
      <c r="DZQ8" s="109"/>
      <c r="DZR8" s="109"/>
      <c r="DZS8" s="109"/>
      <c r="DZT8" s="109"/>
      <c r="DZU8" s="109"/>
      <c r="DZV8" s="109"/>
      <c r="DZW8" s="109"/>
      <c r="DZX8" s="109"/>
      <c r="DZY8" s="109"/>
      <c r="DZZ8" s="109"/>
      <c r="EAA8" s="109"/>
      <c r="EAB8" s="109"/>
      <c r="EAC8" s="109"/>
      <c r="EAD8" s="109"/>
      <c r="EAE8" s="109"/>
      <c r="EAF8" s="109"/>
      <c r="EAG8" s="109"/>
      <c r="EAH8" s="109"/>
      <c r="EAI8" s="109"/>
      <c r="EAJ8" s="109"/>
      <c r="EAK8" s="109"/>
      <c r="EAL8" s="109"/>
      <c r="EAM8" s="109"/>
      <c r="EAN8" s="109"/>
      <c r="EAO8" s="109"/>
      <c r="EAP8" s="109"/>
      <c r="EAQ8" s="109"/>
      <c r="EAR8" s="109"/>
      <c r="EAS8" s="109"/>
      <c r="EAT8" s="109"/>
      <c r="EAU8" s="109"/>
      <c r="EAV8" s="109"/>
      <c r="EAW8" s="109"/>
      <c r="EAX8" s="109"/>
      <c r="EAY8" s="109"/>
      <c r="EAZ8" s="109"/>
      <c r="EBA8" s="109"/>
      <c r="EBB8" s="109"/>
      <c r="EBC8" s="109"/>
      <c r="EBD8" s="109"/>
      <c r="EBE8" s="109"/>
      <c r="EBF8" s="109"/>
      <c r="EBG8" s="109"/>
      <c r="EBH8" s="109"/>
      <c r="EBI8" s="109"/>
      <c r="EBJ8" s="109"/>
      <c r="EBK8" s="109"/>
      <c r="EBL8" s="109"/>
      <c r="EBM8" s="109"/>
      <c r="EBN8" s="109"/>
      <c r="EBO8" s="109"/>
      <c r="EBP8" s="109"/>
      <c r="EBQ8" s="109"/>
      <c r="EBR8" s="109"/>
      <c r="EBS8" s="109"/>
      <c r="EBT8" s="109"/>
      <c r="EBU8" s="109"/>
      <c r="EBV8" s="109"/>
      <c r="EBW8" s="109"/>
      <c r="EBX8" s="109"/>
      <c r="EBY8" s="109"/>
      <c r="EBZ8" s="109"/>
      <c r="ECA8" s="109"/>
      <c r="ECB8" s="109"/>
      <c r="ECC8" s="109"/>
      <c r="ECD8" s="109"/>
      <c r="ECE8" s="109"/>
      <c r="ECF8" s="109"/>
      <c r="ECG8" s="109"/>
      <c r="ECH8" s="109"/>
      <c r="ECI8" s="109"/>
      <c r="ECJ8" s="109"/>
      <c r="ECK8" s="109"/>
      <c r="ECL8" s="109"/>
      <c r="ECM8" s="109"/>
      <c r="ECN8" s="109"/>
      <c r="ECO8" s="109"/>
      <c r="ECP8" s="109"/>
      <c r="ECQ8" s="109"/>
      <c r="ECR8" s="109"/>
      <c r="ECS8" s="109"/>
      <c r="ECT8" s="109"/>
      <c r="ECU8" s="109"/>
      <c r="ECV8" s="109"/>
      <c r="ECW8" s="109"/>
      <c r="ECX8" s="109"/>
      <c r="ECY8" s="109"/>
      <c r="ECZ8" s="109"/>
      <c r="EDA8" s="109"/>
      <c r="EDB8" s="109"/>
      <c r="EDC8" s="109"/>
      <c r="EDD8" s="109"/>
      <c r="EDE8" s="109"/>
      <c r="EDF8" s="109"/>
      <c r="EDG8" s="109"/>
      <c r="EDH8" s="109"/>
      <c r="EDI8" s="109"/>
      <c r="EDJ8" s="109"/>
      <c r="EDK8" s="109"/>
      <c r="EDL8" s="109"/>
      <c r="EDM8" s="109"/>
      <c r="EDN8" s="109"/>
      <c r="EDO8" s="109"/>
      <c r="EDP8" s="109"/>
      <c r="EDQ8" s="109"/>
      <c r="EDR8" s="109"/>
      <c r="EDS8" s="109"/>
      <c r="EDT8" s="109"/>
      <c r="EDU8" s="109"/>
      <c r="EDV8" s="109"/>
      <c r="EDW8" s="109"/>
      <c r="EDX8" s="109"/>
      <c r="EDY8" s="109"/>
      <c r="EDZ8" s="109"/>
      <c r="EEA8" s="109"/>
      <c r="EEB8" s="109"/>
      <c r="EEC8" s="109"/>
      <c r="EED8" s="109"/>
      <c r="EEE8" s="109"/>
      <c r="EEF8" s="109"/>
      <c r="EEG8" s="109"/>
      <c r="EEH8" s="109"/>
      <c r="EEI8" s="109"/>
      <c r="EEJ8" s="109"/>
      <c r="EEK8" s="109"/>
      <c r="EEL8" s="109"/>
      <c r="EEM8" s="109"/>
      <c r="EEN8" s="109"/>
      <c r="EEO8" s="109"/>
      <c r="EEP8" s="109"/>
      <c r="EEQ8" s="109"/>
      <c r="EER8" s="109"/>
      <c r="EES8" s="109"/>
      <c r="EET8" s="109"/>
      <c r="EEU8" s="109"/>
      <c r="EEV8" s="109"/>
      <c r="EEW8" s="109"/>
      <c r="EEX8" s="109"/>
      <c r="EEY8" s="109"/>
      <c r="EEZ8" s="109"/>
      <c r="EFA8" s="109"/>
      <c r="EFB8" s="109"/>
      <c r="EFC8" s="109"/>
      <c r="EFD8" s="109"/>
      <c r="EFE8" s="109"/>
      <c r="EFF8" s="109"/>
      <c r="EFG8" s="109"/>
      <c r="EFH8" s="109"/>
      <c r="EFI8" s="109"/>
      <c r="EFJ8" s="109"/>
      <c r="EFK8" s="109"/>
      <c r="EFL8" s="109"/>
      <c r="EFM8" s="109"/>
      <c r="EFN8" s="109"/>
      <c r="EFO8" s="109"/>
      <c r="EFP8" s="109"/>
      <c r="EFQ8" s="109"/>
      <c r="EFR8" s="109"/>
      <c r="EFS8" s="109"/>
      <c r="EFT8" s="109"/>
      <c r="EFU8" s="109"/>
      <c r="EFV8" s="109"/>
      <c r="EFW8" s="109"/>
      <c r="EFX8" s="109"/>
      <c r="EFY8" s="109"/>
      <c r="EFZ8" s="109"/>
      <c r="EGA8" s="109"/>
      <c r="EGB8" s="109"/>
      <c r="EGC8" s="109"/>
      <c r="EGD8" s="109"/>
      <c r="EGE8" s="109"/>
      <c r="EGF8" s="109"/>
      <c r="EGG8" s="109"/>
      <c r="EGH8" s="109"/>
      <c r="EGI8" s="109"/>
      <c r="EGJ8" s="109"/>
      <c r="EGK8" s="109"/>
      <c r="EGL8" s="109"/>
      <c r="EGM8" s="109"/>
      <c r="EGN8" s="109"/>
      <c r="EGO8" s="109"/>
      <c r="EGP8" s="109"/>
      <c r="EGQ8" s="109"/>
      <c r="EGR8" s="109"/>
      <c r="EGS8" s="109"/>
      <c r="EGT8" s="109"/>
      <c r="EGU8" s="109"/>
      <c r="EGV8" s="109"/>
      <c r="EGW8" s="109"/>
      <c r="EGX8" s="109"/>
      <c r="EGY8" s="109"/>
      <c r="EGZ8" s="109"/>
      <c r="EHA8" s="109"/>
      <c r="EHB8" s="109"/>
      <c r="EHC8" s="109"/>
      <c r="EHD8" s="109"/>
      <c r="EHE8" s="109"/>
      <c r="EHF8" s="109"/>
      <c r="EHG8" s="109"/>
      <c r="EHH8" s="109"/>
      <c r="EHI8" s="109"/>
      <c r="EHJ8" s="109"/>
      <c r="EHK8" s="109"/>
      <c r="EHL8" s="109"/>
      <c r="EHM8" s="109"/>
      <c r="EHN8" s="109"/>
      <c r="EHO8" s="109"/>
      <c r="EHP8" s="109"/>
      <c r="EHQ8" s="109"/>
      <c r="EHR8" s="109"/>
      <c r="EHS8" s="109"/>
      <c r="EHT8" s="109"/>
      <c r="EHU8" s="109"/>
      <c r="EHV8" s="109"/>
      <c r="EHW8" s="109"/>
      <c r="EHX8" s="109"/>
      <c r="EHY8" s="109"/>
      <c r="EHZ8" s="109"/>
      <c r="EIA8" s="109"/>
      <c r="EIB8" s="109"/>
      <c r="EIC8" s="109"/>
      <c r="EID8" s="109"/>
      <c r="EIE8" s="109"/>
      <c r="EIF8" s="109"/>
      <c r="EIG8" s="109"/>
      <c r="EIH8" s="109"/>
      <c r="EII8" s="109"/>
      <c r="EIJ8" s="109"/>
      <c r="EIK8" s="109"/>
      <c r="EIL8" s="109"/>
      <c r="EIM8" s="109"/>
      <c r="EIN8" s="109"/>
      <c r="EIO8" s="109"/>
      <c r="EIP8" s="109"/>
      <c r="EIQ8" s="109"/>
      <c r="EIR8" s="109"/>
      <c r="EIS8" s="109"/>
      <c r="EIT8" s="109"/>
      <c r="EIU8" s="109"/>
      <c r="EIV8" s="109"/>
      <c r="EIW8" s="109"/>
      <c r="EIX8" s="109"/>
      <c r="EIY8" s="109"/>
      <c r="EIZ8" s="109"/>
      <c r="EJA8" s="109"/>
      <c r="EJB8" s="109"/>
      <c r="EJC8" s="109"/>
      <c r="EJD8" s="109"/>
      <c r="EJE8" s="109"/>
      <c r="EJF8" s="109"/>
      <c r="EJG8" s="109"/>
      <c r="EJH8" s="109"/>
      <c r="EJI8" s="109"/>
      <c r="EJJ8" s="109"/>
      <c r="EJK8" s="109"/>
      <c r="EJL8" s="109"/>
      <c r="EJM8" s="109"/>
      <c r="EJN8" s="109"/>
      <c r="EJO8" s="109"/>
      <c r="EJP8" s="109"/>
      <c r="EJQ8" s="109"/>
      <c r="EJR8" s="109"/>
      <c r="EJS8" s="109"/>
      <c r="EJT8" s="109"/>
      <c r="EJU8" s="109"/>
      <c r="EJV8" s="109"/>
      <c r="EJW8" s="109"/>
      <c r="EJX8" s="109"/>
      <c r="EJY8" s="109"/>
      <c r="EJZ8" s="109"/>
      <c r="EKA8" s="109"/>
      <c r="EKB8" s="109"/>
      <c r="EKC8" s="109"/>
      <c r="EKD8" s="109"/>
      <c r="EKE8" s="109"/>
      <c r="EKF8" s="109"/>
      <c r="EKG8" s="109"/>
      <c r="EKH8" s="109"/>
      <c r="EKI8" s="109"/>
      <c r="EKJ8" s="109"/>
      <c r="EKK8" s="109"/>
      <c r="EKL8" s="109"/>
      <c r="EKM8" s="109"/>
      <c r="EKN8" s="109"/>
      <c r="EKO8" s="109"/>
      <c r="EKP8" s="109"/>
      <c r="EKQ8" s="109"/>
      <c r="EKR8" s="109"/>
      <c r="EKS8" s="109"/>
      <c r="EKT8" s="109"/>
      <c r="EKU8" s="109"/>
      <c r="EKV8" s="109"/>
      <c r="EKW8" s="109"/>
      <c r="EKX8" s="109"/>
      <c r="EKY8" s="109"/>
      <c r="EKZ8" s="109"/>
      <c r="ELA8" s="109"/>
      <c r="ELB8" s="109"/>
      <c r="ELC8" s="109"/>
      <c r="ELD8" s="109"/>
      <c r="ELE8" s="109"/>
      <c r="ELF8" s="109"/>
      <c r="ELG8" s="109"/>
      <c r="ELH8" s="109"/>
      <c r="ELI8" s="109"/>
      <c r="ELJ8" s="109"/>
      <c r="ELK8" s="109"/>
      <c r="ELL8" s="109"/>
      <c r="ELM8" s="109"/>
      <c r="ELN8" s="109"/>
      <c r="ELO8" s="109"/>
      <c r="ELP8" s="109"/>
      <c r="ELQ8" s="109"/>
      <c r="ELR8" s="109"/>
      <c r="ELS8" s="109"/>
      <c r="ELT8" s="109"/>
      <c r="ELU8" s="109"/>
      <c r="ELV8" s="109"/>
      <c r="ELW8" s="109"/>
      <c r="ELX8" s="109"/>
      <c r="ELY8" s="109"/>
      <c r="ELZ8" s="109"/>
      <c r="EMA8" s="109"/>
      <c r="EMB8" s="109"/>
      <c r="EMC8" s="109"/>
      <c r="EMD8" s="109"/>
      <c r="EME8" s="109"/>
      <c r="EMF8" s="109"/>
      <c r="EMG8" s="109"/>
      <c r="EMH8" s="109"/>
      <c r="EMI8" s="109"/>
      <c r="EMJ8" s="109"/>
      <c r="EMK8" s="109"/>
      <c r="EML8" s="109"/>
      <c r="EMM8" s="109"/>
      <c r="EMN8" s="109"/>
      <c r="EMO8" s="109"/>
      <c r="EMP8" s="109"/>
      <c r="EMQ8" s="109"/>
      <c r="EMR8" s="109"/>
      <c r="EMS8" s="109"/>
      <c r="EMT8" s="109"/>
      <c r="EMU8" s="109"/>
      <c r="EMV8" s="109"/>
      <c r="EMW8" s="109"/>
      <c r="EMX8" s="109"/>
      <c r="EMY8" s="109"/>
      <c r="EMZ8" s="109"/>
      <c r="ENA8" s="109"/>
      <c r="ENB8" s="109"/>
      <c r="ENC8" s="109"/>
      <c r="END8" s="109"/>
      <c r="ENE8" s="109"/>
      <c r="ENF8" s="109"/>
      <c r="ENG8" s="109"/>
      <c r="ENH8" s="109"/>
      <c r="ENI8" s="109"/>
      <c r="ENJ8" s="109"/>
      <c r="ENK8" s="109"/>
      <c r="ENL8" s="109"/>
      <c r="ENM8" s="109"/>
      <c r="ENN8" s="109"/>
      <c r="ENO8" s="109"/>
      <c r="ENP8" s="109"/>
      <c r="ENQ8" s="109"/>
      <c r="ENR8" s="109"/>
      <c r="ENS8" s="109"/>
      <c r="ENT8" s="109"/>
      <c r="ENU8" s="109"/>
      <c r="ENV8" s="109"/>
      <c r="ENW8" s="109"/>
      <c r="ENX8" s="109"/>
      <c r="ENY8" s="109"/>
      <c r="ENZ8" s="109"/>
      <c r="EOA8" s="109"/>
      <c r="EOB8" s="109"/>
      <c r="EOC8" s="109"/>
      <c r="EOD8" s="109"/>
      <c r="EOE8" s="109"/>
      <c r="EOF8" s="109"/>
      <c r="EOG8" s="109"/>
      <c r="EOH8" s="109"/>
      <c r="EOI8" s="109"/>
      <c r="EOJ8" s="109"/>
      <c r="EOK8" s="109"/>
      <c r="EOL8" s="109"/>
      <c r="EOM8" s="109"/>
      <c r="EON8" s="109"/>
      <c r="EOO8" s="109"/>
      <c r="EOP8" s="109"/>
      <c r="EOQ8" s="109"/>
      <c r="EOR8" s="109"/>
      <c r="EOS8" s="109"/>
      <c r="EOT8" s="109"/>
      <c r="EOU8" s="109"/>
      <c r="EOV8" s="109"/>
      <c r="EOW8" s="109"/>
      <c r="EOX8" s="109"/>
      <c r="EOY8" s="109"/>
      <c r="EOZ8" s="109"/>
      <c r="EPA8" s="109"/>
      <c r="EPB8" s="109"/>
      <c r="EPC8" s="109"/>
      <c r="EPD8" s="109"/>
      <c r="EPE8" s="109"/>
      <c r="EPF8" s="109"/>
      <c r="EPG8" s="109"/>
      <c r="EPH8" s="109"/>
      <c r="EPI8" s="109"/>
      <c r="EPJ8" s="109"/>
      <c r="EPK8" s="109"/>
      <c r="EPL8" s="109"/>
      <c r="EPM8" s="109"/>
      <c r="EPN8" s="109"/>
      <c r="EPO8" s="109"/>
      <c r="EPP8" s="109"/>
      <c r="EPQ8" s="109"/>
      <c r="EPR8" s="109"/>
      <c r="EPS8" s="109"/>
      <c r="EPT8" s="109"/>
      <c r="EPU8" s="109"/>
      <c r="EPV8" s="109"/>
      <c r="EPW8" s="109"/>
      <c r="EPX8" s="109"/>
      <c r="EPY8" s="109"/>
      <c r="EPZ8" s="109"/>
      <c r="EQA8" s="109"/>
      <c r="EQB8" s="109"/>
      <c r="EQC8" s="109"/>
      <c r="EQD8" s="109"/>
      <c r="EQE8" s="109"/>
      <c r="EQF8" s="109"/>
      <c r="EQG8" s="109"/>
      <c r="EQH8" s="109"/>
      <c r="EQI8" s="109"/>
      <c r="EQJ8" s="109"/>
      <c r="EQK8" s="109"/>
      <c r="EQL8" s="109"/>
      <c r="EQM8" s="109"/>
      <c r="EQN8" s="109"/>
      <c r="EQO8" s="109"/>
      <c r="EQP8" s="109"/>
      <c r="EQQ8" s="109"/>
      <c r="EQR8" s="109"/>
      <c r="EQS8" s="109"/>
      <c r="EQT8" s="109"/>
      <c r="EQU8" s="109"/>
      <c r="EQV8" s="109"/>
      <c r="EQW8" s="109"/>
      <c r="EQX8" s="109"/>
      <c r="EQY8" s="109"/>
      <c r="EQZ8" s="109"/>
      <c r="ERA8" s="109"/>
      <c r="ERB8" s="109"/>
      <c r="ERC8" s="109"/>
      <c r="ERD8" s="109"/>
      <c r="ERE8" s="109"/>
      <c r="ERF8" s="109"/>
      <c r="ERG8" s="109"/>
      <c r="ERH8" s="109"/>
      <c r="ERI8" s="109"/>
      <c r="ERJ8" s="109"/>
      <c r="ERK8" s="109"/>
      <c r="ERL8" s="109"/>
      <c r="ERM8" s="109"/>
      <c r="ERN8" s="109"/>
      <c r="ERO8" s="109"/>
      <c r="ERP8" s="109"/>
      <c r="ERQ8" s="109"/>
      <c r="ERR8" s="109"/>
      <c r="ERS8" s="109"/>
      <c r="ERT8" s="109"/>
      <c r="ERU8" s="109"/>
      <c r="ERV8" s="109"/>
      <c r="ERW8" s="109"/>
      <c r="ERX8" s="109"/>
      <c r="ERY8" s="109"/>
      <c r="ERZ8" s="109"/>
      <c r="ESA8" s="109"/>
      <c r="ESB8" s="109"/>
      <c r="ESC8" s="109"/>
      <c r="ESD8" s="109"/>
      <c r="ESE8" s="109"/>
      <c r="ESF8" s="109"/>
      <c r="ESG8" s="109"/>
      <c r="ESH8" s="109"/>
      <c r="ESI8" s="109"/>
      <c r="ESJ8" s="109"/>
      <c r="ESK8" s="109"/>
      <c r="ESL8" s="109"/>
      <c r="ESM8" s="109"/>
      <c r="ESN8" s="109"/>
      <c r="ESO8" s="109"/>
      <c r="ESP8" s="109"/>
      <c r="ESQ8" s="109"/>
      <c r="ESR8" s="109"/>
      <c r="ESS8" s="109"/>
      <c r="EST8" s="109"/>
      <c r="ESU8" s="109"/>
      <c r="ESV8" s="109"/>
      <c r="ESW8" s="109"/>
      <c r="ESX8" s="109"/>
      <c r="ESY8" s="109"/>
      <c r="ESZ8" s="109"/>
      <c r="ETA8" s="109"/>
      <c r="ETB8" s="109"/>
      <c r="ETC8" s="109"/>
      <c r="ETD8" s="109"/>
      <c r="ETE8" s="109"/>
      <c r="ETF8" s="109"/>
      <c r="ETG8" s="109"/>
      <c r="ETH8" s="109"/>
      <c r="ETI8" s="109"/>
      <c r="ETJ8" s="109"/>
      <c r="ETK8" s="109"/>
      <c r="ETL8" s="109"/>
      <c r="ETM8" s="109"/>
      <c r="ETN8" s="109"/>
      <c r="ETO8" s="109"/>
      <c r="ETP8" s="109"/>
      <c r="ETQ8" s="109"/>
      <c r="ETR8" s="109"/>
      <c r="ETS8" s="109"/>
      <c r="ETT8" s="109"/>
      <c r="ETU8" s="109"/>
      <c r="ETV8" s="109"/>
      <c r="ETW8" s="109"/>
      <c r="ETX8" s="109"/>
      <c r="ETY8" s="109"/>
      <c r="ETZ8" s="109"/>
      <c r="EUA8" s="109"/>
      <c r="EUB8" s="109"/>
      <c r="EUC8" s="109"/>
      <c r="EUD8" s="109"/>
      <c r="EUE8" s="109"/>
      <c r="EUF8" s="109"/>
      <c r="EUG8" s="109"/>
      <c r="EUH8" s="109"/>
      <c r="EUI8" s="109"/>
      <c r="EUJ8" s="109"/>
      <c r="EUK8" s="109"/>
      <c r="EUL8" s="109"/>
      <c r="EUM8" s="109"/>
      <c r="EUN8" s="109"/>
      <c r="EUO8" s="109"/>
      <c r="EUP8" s="109"/>
      <c r="EUQ8" s="109"/>
      <c r="EUR8" s="109"/>
      <c r="EUS8" s="109"/>
      <c r="EUT8" s="109"/>
      <c r="EUU8" s="109"/>
      <c r="EUV8" s="109"/>
      <c r="EUW8" s="109"/>
      <c r="EUX8" s="109"/>
      <c r="EUY8" s="109"/>
      <c r="EUZ8" s="109"/>
      <c r="EVA8" s="109"/>
      <c r="EVB8" s="109"/>
      <c r="EVC8" s="109"/>
      <c r="EVD8" s="109"/>
      <c r="EVE8" s="109"/>
      <c r="EVF8" s="109"/>
      <c r="EVG8" s="109"/>
      <c r="EVH8" s="109"/>
      <c r="EVI8" s="109"/>
      <c r="EVJ8" s="109"/>
      <c r="EVK8" s="109"/>
      <c r="EVL8" s="109"/>
      <c r="EVM8" s="109"/>
      <c r="EVN8" s="109"/>
      <c r="EVO8" s="109"/>
      <c r="EVP8" s="109"/>
      <c r="EVQ8" s="109"/>
      <c r="EVR8" s="109"/>
      <c r="EVS8" s="109"/>
      <c r="EVT8" s="109"/>
      <c r="EVU8" s="109"/>
      <c r="EVV8" s="109"/>
      <c r="EVW8" s="109"/>
      <c r="EVX8" s="109"/>
      <c r="EVY8" s="109"/>
      <c r="EVZ8" s="109"/>
      <c r="EWA8" s="109"/>
      <c r="EWB8" s="109"/>
      <c r="EWC8" s="109"/>
      <c r="EWD8" s="109"/>
      <c r="EWE8" s="109"/>
      <c r="EWF8" s="109"/>
      <c r="EWG8" s="109"/>
      <c r="EWH8" s="109"/>
      <c r="EWI8" s="109"/>
      <c r="EWJ8" s="109"/>
      <c r="EWK8" s="109"/>
      <c r="EWL8" s="109"/>
      <c r="EWM8" s="109"/>
      <c r="EWN8" s="109"/>
      <c r="EWO8" s="109"/>
      <c r="EWP8" s="109"/>
      <c r="EWQ8" s="109"/>
      <c r="EWR8" s="109"/>
      <c r="EWS8" s="109"/>
      <c r="EWT8" s="109"/>
      <c r="EWU8" s="109"/>
      <c r="EWV8" s="109"/>
      <c r="EWW8" s="109"/>
      <c r="EWX8" s="109"/>
      <c r="EWY8" s="109"/>
      <c r="EWZ8" s="109"/>
      <c r="EXA8" s="109"/>
      <c r="EXB8" s="109"/>
      <c r="EXC8" s="109"/>
      <c r="EXD8" s="109"/>
      <c r="EXE8" s="109"/>
      <c r="EXF8" s="109"/>
      <c r="EXG8" s="109"/>
      <c r="EXH8" s="109"/>
      <c r="EXI8" s="109"/>
      <c r="EXJ8" s="109"/>
      <c r="EXK8" s="109"/>
      <c r="EXL8" s="109"/>
      <c r="EXM8" s="109"/>
      <c r="EXN8" s="109"/>
      <c r="EXO8" s="109"/>
      <c r="EXP8" s="109"/>
      <c r="EXQ8" s="109"/>
      <c r="EXR8" s="109"/>
      <c r="EXS8" s="109"/>
      <c r="EXT8" s="109"/>
      <c r="EXU8" s="109"/>
      <c r="EXV8" s="109"/>
      <c r="EXW8" s="109"/>
      <c r="EXX8" s="109"/>
      <c r="EXY8" s="109"/>
      <c r="EXZ8" s="109"/>
      <c r="EYA8" s="109"/>
      <c r="EYB8" s="109"/>
      <c r="EYC8" s="109"/>
      <c r="EYD8" s="109"/>
      <c r="EYE8" s="109"/>
      <c r="EYF8" s="109"/>
      <c r="EYG8" s="109"/>
      <c r="EYH8" s="109"/>
      <c r="EYI8" s="109"/>
      <c r="EYJ8" s="109"/>
      <c r="EYK8" s="109"/>
      <c r="EYL8" s="109"/>
      <c r="EYM8" s="109"/>
      <c r="EYN8" s="109"/>
      <c r="EYO8" s="109"/>
      <c r="EYP8" s="109"/>
      <c r="EYQ8" s="109"/>
      <c r="EYR8" s="109"/>
      <c r="EYS8" s="109"/>
      <c r="EYT8" s="109"/>
      <c r="EYU8" s="109"/>
      <c r="EYV8" s="109"/>
      <c r="EYW8" s="109"/>
      <c r="EYX8" s="109"/>
      <c r="EYY8" s="109"/>
      <c r="EYZ8" s="109"/>
      <c r="EZA8" s="109"/>
      <c r="EZB8" s="109"/>
      <c r="EZC8" s="109"/>
      <c r="EZD8" s="109"/>
      <c r="EZE8" s="109"/>
      <c r="EZF8" s="109"/>
      <c r="EZG8" s="109"/>
      <c r="EZH8" s="109"/>
      <c r="EZI8" s="109"/>
      <c r="EZJ8" s="109"/>
      <c r="EZK8" s="109"/>
      <c r="EZL8" s="109"/>
      <c r="EZM8" s="109"/>
      <c r="EZN8" s="109"/>
      <c r="EZO8" s="109"/>
      <c r="EZP8" s="109"/>
      <c r="EZQ8" s="109"/>
      <c r="EZR8" s="109"/>
      <c r="EZS8" s="109"/>
      <c r="EZT8" s="109"/>
      <c r="EZU8" s="109"/>
      <c r="EZV8" s="109"/>
      <c r="EZW8" s="109"/>
      <c r="EZX8" s="109"/>
      <c r="EZY8" s="109"/>
      <c r="EZZ8" s="109"/>
      <c r="FAA8" s="109"/>
      <c r="FAB8" s="109"/>
      <c r="FAC8" s="109"/>
      <c r="FAD8" s="109"/>
      <c r="FAE8" s="109"/>
      <c r="FAF8" s="109"/>
      <c r="FAG8" s="109"/>
      <c r="FAH8" s="109"/>
      <c r="FAI8" s="109"/>
      <c r="FAJ8" s="109"/>
      <c r="FAK8" s="109"/>
      <c r="FAL8" s="109"/>
      <c r="FAM8" s="109"/>
      <c r="FAN8" s="109"/>
      <c r="FAO8" s="109"/>
      <c r="FAP8" s="109"/>
      <c r="FAQ8" s="109"/>
      <c r="FAR8" s="109"/>
      <c r="FAS8" s="109"/>
      <c r="FAT8" s="109"/>
      <c r="FAU8" s="109"/>
      <c r="FAV8" s="109"/>
      <c r="FAW8" s="109"/>
      <c r="FAX8" s="109"/>
      <c r="FAY8" s="109"/>
      <c r="FAZ8" s="109"/>
      <c r="FBA8" s="109"/>
      <c r="FBB8" s="109"/>
      <c r="FBC8" s="109"/>
      <c r="FBD8" s="109"/>
      <c r="FBE8" s="109"/>
      <c r="FBF8" s="109"/>
      <c r="FBG8" s="109"/>
      <c r="FBH8" s="109"/>
      <c r="FBI8" s="109"/>
      <c r="FBJ8" s="109"/>
      <c r="FBK8" s="109"/>
      <c r="FBL8" s="109"/>
      <c r="FBM8" s="109"/>
      <c r="FBN8" s="109"/>
      <c r="FBO8" s="109"/>
      <c r="FBP8" s="109"/>
      <c r="FBQ8" s="109"/>
      <c r="FBR8" s="109"/>
      <c r="FBS8" s="109"/>
      <c r="FBT8" s="109"/>
      <c r="FBU8" s="109"/>
      <c r="FBV8" s="109"/>
      <c r="FBW8" s="109"/>
      <c r="FBX8" s="109"/>
      <c r="FBY8" s="109"/>
      <c r="FBZ8" s="109"/>
      <c r="FCA8" s="109"/>
      <c r="FCB8" s="109"/>
      <c r="FCC8" s="109"/>
      <c r="FCD8" s="109"/>
      <c r="FCE8" s="109"/>
      <c r="FCF8" s="109"/>
      <c r="FCG8" s="109"/>
      <c r="FCH8" s="109"/>
      <c r="FCI8" s="109"/>
      <c r="FCJ8" s="109"/>
      <c r="FCK8" s="109"/>
      <c r="FCL8" s="109"/>
      <c r="FCM8" s="109"/>
      <c r="FCN8" s="109"/>
      <c r="FCO8" s="109"/>
      <c r="FCP8" s="109"/>
      <c r="FCQ8" s="109"/>
      <c r="FCR8" s="109"/>
      <c r="FCS8" s="109"/>
      <c r="FCT8" s="109"/>
      <c r="FCU8" s="109"/>
      <c r="FCV8" s="109"/>
      <c r="FCW8" s="109"/>
      <c r="FCX8" s="109"/>
      <c r="FCY8" s="109"/>
      <c r="FCZ8" s="109"/>
      <c r="FDA8" s="109"/>
      <c r="FDB8" s="109"/>
      <c r="FDC8" s="109"/>
      <c r="FDD8" s="109"/>
      <c r="FDE8" s="109"/>
      <c r="FDF8" s="109"/>
      <c r="FDG8" s="109"/>
      <c r="FDH8" s="109"/>
      <c r="FDI8" s="109"/>
      <c r="FDJ8" s="109"/>
      <c r="FDK8" s="109"/>
      <c r="FDL8" s="109"/>
      <c r="FDM8" s="109"/>
      <c r="FDN8" s="109"/>
      <c r="FDO8" s="109"/>
      <c r="FDP8" s="109"/>
      <c r="FDQ8" s="109"/>
      <c r="FDR8" s="109"/>
      <c r="FDS8" s="109"/>
      <c r="FDT8" s="109"/>
      <c r="FDU8" s="109"/>
      <c r="FDV8" s="109"/>
      <c r="FDW8" s="109"/>
      <c r="FDX8" s="109"/>
      <c r="FDY8" s="109"/>
      <c r="FDZ8" s="109"/>
      <c r="FEA8" s="109"/>
      <c r="FEB8" s="109"/>
      <c r="FEC8" s="109"/>
      <c r="FED8" s="109"/>
      <c r="FEE8" s="109"/>
      <c r="FEF8" s="109"/>
      <c r="FEG8" s="109"/>
      <c r="FEH8" s="109"/>
      <c r="FEI8" s="109"/>
      <c r="FEJ8" s="109"/>
      <c r="FEK8" s="109"/>
      <c r="FEL8" s="109"/>
      <c r="FEM8" s="109"/>
      <c r="FEN8" s="109"/>
      <c r="FEO8" s="109"/>
      <c r="FEP8" s="109"/>
      <c r="FEQ8" s="109"/>
      <c r="FER8" s="109"/>
      <c r="FES8" s="109"/>
      <c r="FET8" s="109"/>
      <c r="FEU8" s="109"/>
      <c r="FEV8" s="109"/>
      <c r="FEW8" s="109"/>
      <c r="FEX8" s="109"/>
      <c r="FEY8" s="109"/>
      <c r="FEZ8" s="109"/>
      <c r="FFA8" s="109"/>
      <c r="FFB8" s="109"/>
      <c r="FFC8" s="109"/>
      <c r="FFD8" s="109"/>
      <c r="FFE8" s="109"/>
      <c r="FFF8" s="109"/>
      <c r="FFG8" s="109"/>
      <c r="FFH8" s="109"/>
      <c r="FFI8" s="109"/>
      <c r="FFJ8" s="109"/>
      <c r="FFK8" s="109"/>
      <c r="FFL8" s="109"/>
      <c r="FFM8" s="109"/>
      <c r="FFN8" s="109"/>
      <c r="FFO8" s="109"/>
      <c r="FFP8" s="109"/>
      <c r="FFQ8" s="109"/>
      <c r="FFR8" s="109"/>
      <c r="FFS8" s="109"/>
      <c r="FFT8" s="109"/>
      <c r="FFU8" s="109"/>
      <c r="FFV8" s="109"/>
      <c r="FFW8" s="109"/>
      <c r="FFX8" s="109"/>
      <c r="FFY8" s="109"/>
      <c r="FFZ8" s="109"/>
      <c r="FGA8" s="109"/>
      <c r="FGB8" s="109"/>
      <c r="FGC8" s="109"/>
      <c r="FGD8" s="109"/>
      <c r="FGE8" s="109"/>
      <c r="FGF8" s="109"/>
      <c r="FGG8" s="109"/>
      <c r="FGH8" s="109"/>
      <c r="FGI8" s="109"/>
      <c r="FGJ8" s="109"/>
      <c r="FGK8" s="109"/>
      <c r="FGL8" s="109"/>
      <c r="FGM8" s="109"/>
      <c r="FGN8" s="109"/>
      <c r="FGO8" s="109"/>
      <c r="FGP8" s="109"/>
      <c r="FGQ8" s="109"/>
      <c r="FGR8" s="109"/>
      <c r="FGS8" s="109"/>
      <c r="FGT8" s="109"/>
      <c r="FGU8" s="109"/>
      <c r="FGV8" s="109"/>
      <c r="FGW8" s="109"/>
      <c r="FGX8" s="109"/>
      <c r="FGY8" s="109"/>
      <c r="FGZ8" s="109"/>
      <c r="FHA8" s="109"/>
      <c r="FHB8" s="109"/>
      <c r="FHC8" s="109"/>
      <c r="FHD8" s="109"/>
      <c r="FHE8" s="109"/>
      <c r="FHF8" s="109"/>
      <c r="FHG8" s="109"/>
      <c r="FHH8" s="109"/>
      <c r="FHI8" s="109"/>
      <c r="FHJ8" s="109"/>
      <c r="FHK8" s="109"/>
      <c r="FHL8" s="109"/>
      <c r="FHM8" s="109"/>
      <c r="FHN8" s="109"/>
      <c r="FHO8" s="109"/>
      <c r="FHP8" s="109"/>
      <c r="FHQ8" s="109"/>
      <c r="FHR8" s="109"/>
      <c r="FHS8" s="109"/>
      <c r="FHT8" s="109"/>
      <c r="FHU8" s="109"/>
      <c r="FHV8" s="109"/>
      <c r="FHW8" s="109"/>
      <c r="FHX8" s="109"/>
      <c r="FHY8" s="109"/>
      <c r="FHZ8" s="109"/>
      <c r="FIA8" s="109"/>
      <c r="FIB8" s="109"/>
      <c r="FIC8" s="109"/>
      <c r="FID8" s="109"/>
      <c r="FIE8" s="109"/>
      <c r="FIF8" s="109"/>
      <c r="FIG8" s="109"/>
      <c r="FIH8" s="109"/>
      <c r="FII8" s="109"/>
      <c r="FIJ8" s="109"/>
      <c r="FIK8" s="109"/>
      <c r="FIL8" s="109"/>
      <c r="FIM8" s="109"/>
      <c r="FIN8" s="109"/>
      <c r="FIO8" s="109"/>
      <c r="FIP8" s="109"/>
      <c r="FIQ8" s="109"/>
    </row>
    <row r="9" spans="1:4307" s="110" customFormat="1" ht="15.6" x14ac:dyDescent="0.3">
      <c r="A9" s="101">
        <v>6</v>
      </c>
      <c r="B9" s="102" t="s">
        <v>30</v>
      </c>
      <c r="C9" s="103"/>
      <c r="D9" s="103"/>
      <c r="E9" s="153"/>
      <c r="F9" s="111">
        <v>89</v>
      </c>
      <c r="G9" s="105">
        <v>16</v>
      </c>
      <c r="H9" s="105">
        <v>21</v>
      </c>
      <c r="I9" s="105">
        <v>8</v>
      </c>
      <c r="J9" s="105">
        <v>3</v>
      </c>
      <c r="K9" s="105">
        <v>0</v>
      </c>
      <c r="L9" s="105">
        <v>14</v>
      </c>
      <c r="M9" s="105">
        <v>10</v>
      </c>
      <c r="N9" s="105">
        <v>8</v>
      </c>
      <c r="O9" s="106"/>
      <c r="P9" s="106"/>
      <c r="Q9" s="108">
        <f t="shared" si="0"/>
        <v>26.7</v>
      </c>
      <c r="R9" s="108">
        <f t="shared" si="1"/>
        <v>7.2</v>
      </c>
      <c r="S9" s="108">
        <f t="shared" si="2"/>
        <v>5.6538461538461542</v>
      </c>
      <c r="T9" s="108">
        <f t="shared" si="3"/>
        <v>2.6666666666666665</v>
      </c>
      <c r="U9" s="108">
        <f t="shared" si="4"/>
        <v>1.5</v>
      </c>
      <c r="V9" s="108">
        <f t="shared" si="5"/>
        <v>0</v>
      </c>
      <c r="W9" s="108">
        <f t="shared" si="6"/>
        <v>5.0400000000000009</v>
      </c>
      <c r="X9" s="108">
        <f t="shared" si="7"/>
        <v>2.7027027027027026</v>
      </c>
      <c r="Y9" s="108">
        <f t="shared" si="8"/>
        <v>2.5806451612903225</v>
      </c>
      <c r="Z9" s="108">
        <f t="shared" si="9"/>
        <v>27.343860684505845</v>
      </c>
      <c r="AA9" s="108">
        <f t="shared" si="10"/>
        <v>54.043860684505844</v>
      </c>
      <c r="AB9" s="109" t="s">
        <v>148</v>
      </c>
      <c r="AC9" s="112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  <c r="NC9" s="109"/>
      <c r="ND9" s="109"/>
      <c r="NE9" s="109"/>
      <c r="NF9" s="109"/>
      <c r="NG9" s="109"/>
      <c r="NH9" s="109"/>
      <c r="NI9" s="109"/>
      <c r="NJ9" s="109"/>
      <c r="NK9" s="109"/>
      <c r="NL9" s="109"/>
      <c r="NM9" s="109"/>
      <c r="NN9" s="109"/>
      <c r="NO9" s="109"/>
      <c r="NP9" s="109"/>
      <c r="NQ9" s="109"/>
      <c r="NR9" s="109"/>
      <c r="NS9" s="109"/>
      <c r="NT9" s="109"/>
      <c r="NU9" s="109"/>
      <c r="NV9" s="109"/>
      <c r="NW9" s="109"/>
      <c r="NX9" s="109"/>
      <c r="NY9" s="109"/>
      <c r="NZ9" s="109"/>
      <c r="OA9" s="109"/>
      <c r="OB9" s="109"/>
      <c r="OC9" s="109"/>
      <c r="OD9" s="109"/>
      <c r="OE9" s="109"/>
      <c r="OF9" s="109"/>
      <c r="OG9" s="109"/>
      <c r="OH9" s="109"/>
      <c r="OI9" s="109"/>
      <c r="OJ9" s="109"/>
      <c r="OK9" s="109"/>
      <c r="OL9" s="109"/>
      <c r="OM9" s="109"/>
      <c r="ON9" s="109"/>
      <c r="OO9" s="109"/>
      <c r="OP9" s="109"/>
      <c r="OQ9" s="109"/>
      <c r="OR9" s="109"/>
      <c r="OS9" s="109"/>
      <c r="OT9" s="109"/>
      <c r="OU9" s="109"/>
      <c r="OV9" s="109"/>
      <c r="OW9" s="109"/>
      <c r="OX9" s="109"/>
      <c r="OY9" s="109"/>
      <c r="OZ9" s="109"/>
      <c r="PA9" s="109"/>
      <c r="PB9" s="109"/>
      <c r="PC9" s="109"/>
      <c r="PD9" s="109"/>
      <c r="PE9" s="109"/>
      <c r="PF9" s="109"/>
      <c r="PG9" s="109"/>
      <c r="PH9" s="109"/>
      <c r="PI9" s="109"/>
      <c r="PJ9" s="109"/>
      <c r="PK9" s="109"/>
      <c r="PL9" s="109"/>
      <c r="PM9" s="109"/>
      <c r="PN9" s="109"/>
      <c r="PO9" s="109"/>
      <c r="PP9" s="109"/>
      <c r="PQ9" s="109"/>
      <c r="PR9" s="109"/>
      <c r="PS9" s="109"/>
      <c r="PT9" s="109"/>
      <c r="PU9" s="109"/>
      <c r="PV9" s="109"/>
      <c r="PW9" s="109"/>
      <c r="PX9" s="109"/>
      <c r="PY9" s="109"/>
      <c r="PZ9" s="109"/>
      <c r="QA9" s="109"/>
      <c r="QB9" s="109"/>
      <c r="QC9" s="109"/>
      <c r="QD9" s="109"/>
      <c r="QE9" s="109"/>
      <c r="QF9" s="109"/>
      <c r="QG9" s="109"/>
      <c r="QH9" s="109"/>
      <c r="QI9" s="109"/>
      <c r="QJ9" s="109"/>
      <c r="QK9" s="109"/>
      <c r="QL9" s="109"/>
      <c r="QM9" s="109"/>
      <c r="QN9" s="109"/>
      <c r="QO9" s="109"/>
      <c r="QP9" s="109"/>
      <c r="QQ9" s="109"/>
      <c r="QR9" s="109"/>
      <c r="QS9" s="109"/>
      <c r="QT9" s="109"/>
      <c r="QU9" s="109"/>
      <c r="QV9" s="109"/>
      <c r="QW9" s="109"/>
      <c r="QX9" s="109"/>
      <c r="QY9" s="109"/>
      <c r="QZ9" s="109"/>
      <c r="RA9" s="109"/>
      <c r="RB9" s="109"/>
      <c r="RC9" s="109"/>
      <c r="RD9" s="109"/>
      <c r="RE9" s="109"/>
      <c r="RF9" s="109"/>
      <c r="RG9" s="109"/>
      <c r="RH9" s="109"/>
      <c r="RI9" s="109"/>
      <c r="RJ9" s="109"/>
      <c r="RK9" s="109"/>
      <c r="RL9" s="109"/>
      <c r="RM9" s="109"/>
      <c r="RN9" s="109"/>
      <c r="RO9" s="109"/>
      <c r="RP9" s="109"/>
      <c r="RQ9" s="109"/>
      <c r="RR9" s="109"/>
      <c r="RS9" s="109"/>
      <c r="RT9" s="109"/>
      <c r="RU9" s="109"/>
      <c r="RV9" s="109"/>
      <c r="RW9" s="109"/>
      <c r="RX9" s="109"/>
      <c r="RY9" s="109"/>
      <c r="RZ9" s="109"/>
      <c r="SA9" s="109"/>
      <c r="SB9" s="109"/>
      <c r="SC9" s="109"/>
      <c r="SD9" s="109"/>
      <c r="SE9" s="109"/>
      <c r="SF9" s="109"/>
      <c r="SG9" s="109"/>
      <c r="SH9" s="109"/>
      <c r="SI9" s="109"/>
      <c r="SJ9" s="109"/>
      <c r="SK9" s="109"/>
      <c r="SL9" s="109"/>
      <c r="SM9" s="109"/>
      <c r="SN9" s="109"/>
      <c r="SO9" s="109"/>
      <c r="SP9" s="109"/>
      <c r="SQ9" s="109"/>
      <c r="SR9" s="109"/>
      <c r="SS9" s="109"/>
      <c r="ST9" s="109"/>
      <c r="SU9" s="109"/>
      <c r="SV9" s="109"/>
      <c r="SW9" s="109"/>
      <c r="SX9" s="109"/>
      <c r="SY9" s="109"/>
      <c r="SZ9" s="109"/>
      <c r="TA9" s="109"/>
      <c r="TB9" s="109"/>
      <c r="TC9" s="109"/>
      <c r="TD9" s="109"/>
      <c r="TE9" s="109"/>
      <c r="TF9" s="109"/>
      <c r="TG9" s="109"/>
      <c r="TH9" s="109"/>
      <c r="TI9" s="109"/>
      <c r="TJ9" s="109"/>
      <c r="TK9" s="109"/>
      <c r="TL9" s="109"/>
      <c r="TM9" s="109"/>
      <c r="TN9" s="109"/>
      <c r="TO9" s="109"/>
      <c r="TP9" s="109"/>
      <c r="TQ9" s="109"/>
      <c r="TR9" s="109"/>
      <c r="TS9" s="109"/>
      <c r="TT9" s="109"/>
      <c r="TU9" s="109"/>
      <c r="TV9" s="109"/>
      <c r="TW9" s="109"/>
      <c r="TX9" s="109"/>
      <c r="TY9" s="109"/>
      <c r="TZ9" s="109"/>
      <c r="UA9" s="109"/>
      <c r="UB9" s="109"/>
      <c r="UC9" s="109"/>
      <c r="UD9" s="109"/>
      <c r="UE9" s="109"/>
      <c r="UF9" s="109"/>
      <c r="UG9" s="109"/>
      <c r="UH9" s="109"/>
      <c r="UI9" s="109"/>
      <c r="UJ9" s="109"/>
      <c r="UK9" s="109"/>
      <c r="UL9" s="109"/>
      <c r="UM9" s="109"/>
      <c r="UN9" s="109"/>
      <c r="UO9" s="109"/>
      <c r="UP9" s="109"/>
      <c r="UQ9" s="109"/>
      <c r="UR9" s="109"/>
      <c r="US9" s="109"/>
      <c r="UT9" s="109"/>
      <c r="UU9" s="109"/>
      <c r="UV9" s="109"/>
      <c r="UW9" s="109"/>
      <c r="UX9" s="109"/>
      <c r="UY9" s="109"/>
      <c r="UZ9" s="109"/>
      <c r="VA9" s="109"/>
      <c r="VB9" s="109"/>
      <c r="VC9" s="109"/>
      <c r="VD9" s="109"/>
      <c r="VE9" s="109"/>
      <c r="VF9" s="109"/>
      <c r="VG9" s="109"/>
      <c r="VH9" s="109"/>
      <c r="VI9" s="109"/>
      <c r="VJ9" s="109"/>
      <c r="VK9" s="109"/>
      <c r="VL9" s="109"/>
      <c r="VM9" s="109"/>
      <c r="VN9" s="109"/>
      <c r="VO9" s="109"/>
      <c r="VP9" s="109"/>
      <c r="VQ9" s="109"/>
      <c r="VR9" s="109"/>
      <c r="VS9" s="109"/>
      <c r="VT9" s="109"/>
      <c r="VU9" s="109"/>
      <c r="VV9" s="109"/>
      <c r="VW9" s="109"/>
      <c r="VX9" s="109"/>
      <c r="VY9" s="109"/>
      <c r="VZ9" s="109"/>
      <c r="WA9" s="109"/>
      <c r="WB9" s="109"/>
      <c r="WC9" s="109"/>
      <c r="WD9" s="109"/>
      <c r="WE9" s="109"/>
      <c r="WF9" s="109"/>
      <c r="WG9" s="109"/>
      <c r="WH9" s="109"/>
      <c r="WI9" s="109"/>
      <c r="WJ9" s="109"/>
      <c r="WK9" s="109"/>
      <c r="WL9" s="109"/>
      <c r="WM9" s="109"/>
      <c r="WN9" s="109"/>
      <c r="WO9" s="109"/>
      <c r="WP9" s="109"/>
      <c r="WQ9" s="109"/>
      <c r="WR9" s="109"/>
      <c r="WS9" s="109"/>
      <c r="WT9" s="109"/>
      <c r="WU9" s="109"/>
      <c r="WV9" s="109"/>
      <c r="WW9" s="109"/>
      <c r="WX9" s="109"/>
      <c r="WY9" s="109"/>
      <c r="WZ9" s="109"/>
      <c r="XA9" s="109"/>
      <c r="XB9" s="109"/>
      <c r="XC9" s="109"/>
      <c r="XD9" s="109"/>
      <c r="XE9" s="109"/>
      <c r="XF9" s="109"/>
      <c r="XG9" s="109"/>
      <c r="XH9" s="109"/>
      <c r="XI9" s="109"/>
      <c r="XJ9" s="109"/>
      <c r="XK9" s="109"/>
      <c r="XL9" s="109"/>
      <c r="XM9" s="109"/>
      <c r="XN9" s="109"/>
      <c r="XO9" s="109"/>
      <c r="XP9" s="109"/>
      <c r="XQ9" s="109"/>
      <c r="XR9" s="109"/>
      <c r="XS9" s="109"/>
      <c r="XT9" s="109"/>
      <c r="XU9" s="109"/>
      <c r="XV9" s="109"/>
      <c r="XW9" s="109"/>
      <c r="XX9" s="109"/>
      <c r="XY9" s="109"/>
      <c r="XZ9" s="109"/>
      <c r="YA9" s="109"/>
      <c r="YB9" s="109"/>
      <c r="YC9" s="109"/>
      <c r="YD9" s="109"/>
      <c r="YE9" s="109"/>
      <c r="YF9" s="109"/>
      <c r="YG9" s="109"/>
      <c r="YH9" s="109"/>
      <c r="YI9" s="109"/>
      <c r="YJ9" s="109"/>
      <c r="YK9" s="109"/>
      <c r="YL9" s="109"/>
      <c r="YM9" s="109"/>
      <c r="YN9" s="109"/>
      <c r="YO9" s="109"/>
      <c r="YP9" s="109"/>
      <c r="YQ9" s="109"/>
      <c r="YR9" s="109"/>
      <c r="YS9" s="109"/>
      <c r="YT9" s="109"/>
      <c r="YU9" s="109"/>
      <c r="YV9" s="109"/>
      <c r="YW9" s="109"/>
      <c r="YX9" s="109"/>
      <c r="YY9" s="109"/>
      <c r="YZ9" s="109"/>
      <c r="ZA9" s="109"/>
      <c r="ZB9" s="109"/>
      <c r="ZC9" s="109"/>
      <c r="ZD9" s="109"/>
      <c r="ZE9" s="109"/>
      <c r="ZF9" s="109"/>
      <c r="ZG9" s="109"/>
      <c r="ZH9" s="109"/>
      <c r="ZI9" s="109"/>
      <c r="ZJ9" s="109"/>
      <c r="ZK9" s="109"/>
      <c r="ZL9" s="109"/>
      <c r="ZM9" s="109"/>
      <c r="ZN9" s="109"/>
      <c r="ZO9" s="109"/>
      <c r="ZP9" s="109"/>
      <c r="ZQ9" s="109"/>
      <c r="ZR9" s="109"/>
      <c r="ZS9" s="109"/>
      <c r="ZT9" s="109"/>
      <c r="ZU9" s="109"/>
      <c r="ZV9" s="109"/>
      <c r="ZW9" s="109"/>
      <c r="ZX9" s="109"/>
      <c r="ZY9" s="109"/>
      <c r="ZZ9" s="109"/>
      <c r="AAA9" s="109"/>
      <c r="AAB9" s="109"/>
      <c r="AAC9" s="109"/>
      <c r="AAD9" s="109"/>
      <c r="AAE9" s="109"/>
      <c r="AAF9" s="109"/>
      <c r="AAG9" s="109"/>
      <c r="AAH9" s="109"/>
      <c r="AAI9" s="109"/>
      <c r="AAJ9" s="109"/>
      <c r="AAK9" s="109"/>
      <c r="AAL9" s="109"/>
      <c r="AAM9" s="109"/>
      <c r="AAN9" s="109"/>
      <c r="AAO9" s="109"/>
      <c r="AAP9" s="109"/>
      <c r="AAQ9" s="109"/>
      <c r="AAR9" s="109"/>
      <c r="AAS9" s="109"/>
      <c r="AAT9" s="109"/>
      <c r="AAU9" s="109"/>
      <c r="AAV9" s="109"/>
      <c r="AAW9" s="109"/>
      <c r="AAX9" s="109"/>
      <c r="AAY9" s="109"/>
      <c r="AAZ9" s="109"/>
      <c r="ABA9" s="109"/>
      <c r="ABB9" s="109"/>
      <c r="ABC9" s="109"/>
      <c r="ABD9" s="109"/>
      <c r="ABE9" s="109"/>
      <c r="ABF9" s="109"/>
      <c r="ABG9" s="109"/>
      <c r="ABH9" s="109"/>
      <c r="ABI9" s="109"/>
      <c r="ABJ9" s="109"/>
      <c r="ABK9" s="109"/>
      <c r="ABL9" s="109"/>
      <c r="ABM9" s="109"/>
      <c r="ABN9" s="109"/>
      <c r="ABO9" s="109"/>
      <c r="ABP9" s="109"/>
      <c r="ABQ9" s="109"/>
      <c r="ABR9" s="109"/>
      <c r="ABS9" s="109"/>
      <c r="ABT9" s="109"/>
      <c r="ABU9" s="109"/>
      <c r="ABV9" s="109"/>
      <c r="ABW9" s="109"/>
      <c r="ABX9" s="109"/>
      <c r="ABY9" s="109"/>
      <c r="ABZ9" s="109"/>
      <c r="ACA9" s="109"/>
      <c r="ACB9" s="109"/>
      <c r="ACC9" s="109"/>
      <c r="ACD9" s="109"/>
      <c r="ACE9" s="109"/>
      <c r="ACF9" s="109"/>
      <c r="ACG9" s="109"/>
      <c r="ACH9" s="109"/>
      <c r="ACI9" s="109"/>
      <c r="ACJ9" s="109"/>
      <c r="ACK9" s="109"/>
      <c r="ACL9" s="109"/>
      <c r="ACM9" s="109"/>
      <c r="ACN9" s="109"/>
      <c r="ACO9" s="109"/>
      <c r="ACP9" s="109"/>
      <c r="ACQ9" s="109"/>
      <c r="ACR9" s="109"/>
      <c r="ACS9" s="109"/>
      <c r="ACT9" s="109"/>
      <c r="ACU9" s="109"/>
      <c r="ACV9" s="109"/>
      <c r="ACW9" s="109"/>
      <c r="ACX9" s="109"/>
      <c r="ACY9" s="109"/>
      <c r="ACZ9" s="109"/>
      <c r="ADA9" s="109"/>
      <c r="ADB9" s="109"/>
      <c r="ADC9" s="109"/>
      <c r="ADD9" s="109"/>
      <c r="ADE9" s="109"/>
      <c r="ADF9" s="109"/>
      <c r="ADG9" s="109"/>
      <c r="ADH9" s="109"/>
      <c r="ADI9" s="109"/>
      <c r="ADJ9" s="109"/>
      <c r="ADK9" s="109"/>
      <c r="ADL9" s="109"/>
      <c r="ADM9" s="109"/>
      <c r="ADN9" s="109"/>
      <c r="ADO9" s="109"/>
      <c r="ADP9" s="109"/>
      <c r="ADQ9" s="109"/>
      <c r="ADR9" s="109"/>
      <c r="ADS9" s="109"/>
      <c r="ADT9" s="109"/>
      <c r="ADU9" s="109"/>
      <c r="ADV9" s="109"/>
      <c r="ADW9" s="109"/>
      <c r="ADX9" s="109"/>
      <c r="ADY9" s="109"/>
      <c r="ADZ9" s="109"/>
      <c r="AEA9" s="109"/>
      <c r="AEB9" s="109"/>
      <c r="AEC9" s="109"/>
      <c r="AED9" s="109"/>
      <c r="AEE9" s="109"/>
      <c r="AEF9" s="109"/>
      <c r="AEG9" s="109"/>
      <c r="AEH9" s="109"/>
      <c r="AEI9" s="109"/>
      <c r="AEJ9" s="109"/>
      <c r="AEK9" s="109"/>
      <c r="AEL9" s="109"/>
      <c r="AEM9" s="109"/>
      <c r="AEN9" s="109"/>
      <c r="AEO9" s="109"/>
      <c r="AEP9" s="109"/>
      <c r="AEQ9" s="109"/>
      <c r="AER9" s="109"/>
      <c r="AES9" s="109"/>
      <c r="AET9" s="109"/>
      <c r="AEU9" s="109"/>
      <c r="AEV9" s="109"/>
      <c r="AEW9" s="109"/>
      <c r="AEX9" s="109"/>
      <c r="AEY9" s="109"/>
      <c r="AEZ9" s="109"/>
      <c r="AFA9" s="109"/>
      <c r="AFB9" s="109"/>
      <c r="AFC9" s="109"/>
      <c r="AFD9" s="109"/>
      <c r="AFE9" s="109"/>
      <c r="AFF9" s="109"/>
      <c r="AFG9" s="109"/>
      <c r="AFH9" s="109"/>
      <c r="AFI9" s="109"/>
      <c r="AFJ9" s="109"/>
      <c r="AFK9" s="109"/>
      <c r="AFL9" s="109"/>
      <c r="AFM9" s="109"/>
      <c r="AFN9" s="109"/>
      <c r="AFO9" s="109"/>
      <c r="AFP9" s="109"/>
      <c r="AFQ9" s="109"/>
      <c r="AFR9" s="109"/>
      <c r="AFS9" s="109"/>
      <c r="AFT9" s="109"/>
      <c r="AFU9" s="109"/>
      <c r="AFV9" s="109"/>
      <c r="AFW9" s="109"/>
      <c r="AFX9" s="109"/>
      <c r="AFY9" s="109"/>
      <c r="AFZ9" s="109"/>
      <c r="AGA9" s="109"/>
      <c r="AGB9" s="109"/>
      <c r="AGC9" s="109"/>
      <c r="AGD9" s="109"/>
      <c r="AGE9" s="109"/>
      <c r="AGF9" s="109"/>
      <c r="AGG9" s="109"/>
      <c r="AGH9" s="109"/>
      <c r="AGI9" s="109"/>
      <c r="AGJ9" s="109"/>
      <c r="AGK9" s="109"/>
      <c r="AGL9" s="109"/>
      <c r="AGM9" s="109"/>
      <c r="AGN9" s="109"/>
      <c r="AGO9" s="109"/>
      <c r="AGP9" s="109"/>
      <c r="AGQ9" s="109"/>
      <c r="AGR9" s="109"/>
      <c r="AGS9" s="109"/>
      <c r="AGT9" s="109"/>
      <c r="AGU9" s="109"/>
      <c r="AGV9" s="109"/>
      <c r="AGW9" s="109"/>
      <c r="AGX9" s="109"/>
      <c r="AGY9" s="109"/>
      <c r="AGZ9" s="109"/>
      <c r="AHA9" s="109"/>
      <c r="AHB9" s="109"/>
      <c r="AHC9" s="109"/>
      <c r="AHD9" s="109"/>
      <c r="AHE9" s="109"/>
      <c r="AHF9" s="109"/>
      <c r="AHG9" s="109"/>
      <c r="AHH9" s="109"/>
      <c r="AHI9" s="109"/>
      <c r="AHJ9" s="109"/>
      <c r="AHK9" s="109"/>
      <c r="AHL9" s="109"/>
      <c r="AHM9" s="109"/>
      <c r="AHN9" s="109"/>
      <c r="AHO9" s="109"/>
      <c r="AHP9" s="109"/>
      <c r="AHQ9" s="109"/>
      <c r="AHR9" s="109"/>
      <c r="AHS9" s="109"/>
      <c r="AHT9" s="109"/>
      <c r="AHU9" s="109"/>
      <c r="AHV9" s="109"/>
      <c r="AHW9" s="109"/>
      <c r="AHX9" s="109"/>
      <c r="AHY9" s="109"/>
      <c r="AHZ9" s="109"/>
      <c r="AIA9" s="109"/>
      <c r="AIB9" s="109"/>
      <c r="AIC9" s="109"/>
      <c r="AID9" s="109"/>
      <c r="AIE9" s="109"/>
      <c r="AIF9" s="109"/>
      <c r="AIG9" s="109"/>
      <c r="AIH9" s="109"/>
      <c r="AII9" s="109"/>
      <c r="AIJ9" s="109"/>
      <c r="AIK9" s="109"/>
      <c r="AIL9" s="109"/>
      <c r="AIM9" s="109"/>
      <c r="AIN9" s="109"/>
      <c r="AIO9" s="109"/>
      <c r="AIP9" s="109"/>
      <c r="AIQ9" s="109"/>
      <c r="AIR9" s="109"/>
      <c r="AIS9" s="109"/>
      <c r="AIT9" s="109"/>
      <c r="AIU9" s="109"/>
      <c r="AIV9" s="109"/>
      <c r="AIW9" s="109"/>
      <c r="AIX9" s="109"/>
      <c r="AIY9" s="109"/>
      <c r="AIZ9" s="109"/>
      <c r="AJA9" s="109"/>
      <c r="AJB9" s="109"/>
      <c r="AJC9" s="109"/>
      <c r="AJD9" s="109"/>
      <c r="AJE9" s="109"/>
      <c r="AJF9" s="109"/>
      <c r="AJG9" s="109"/>
      <c r="AJH9" s="109"/>
      <c r="AJI9" s="109"/>
      <c r="AJJ9" s="109"/>
      <c r="AJK9" s="109"/>
      <c r="AJL9" s="109"/>
      <c r="AJM9" s="109"/>
      <c r="AJN9" s="109"/>
      <c r="AJO9" s="109"/>
      <c r="AJP9" s="109"/>
      <c r="AJQ9" s="109"/>
      <c r="AJR9" s="109"/>
      <c r="AJS9" s="109"/>
      <c r="AJT9" s="109"/>
      <c r="AJU9" s="109"/>
      <c r="AJV9" s="109"/>
      <c r="AJW9" s="109"/>
      <c r="AJX9" s="109"/>
      <c r="AJY9" s="109"/>
      <c r="AJZ9" s="109"/>
      <c r="AKA9" s="109"/>
      <c r="AKB9" s="109"/>
      <c r="AKC9" s="109"/>
      <c r="AKD9" s="109"/>
      <c r="AKE9" s="109"/>
      <c r="AKF9" s="109"/>
      <c r="AKG9" s="109"/>
      <c r="AKH9" s="109"/>
      <c r="AKI9" s="109"/>
      <c r="AKJ9" s="109"/>
      <c r="AKK9" s="109"/>
      <c r="AKL9" s="109"/>
      <c r="AKM9" s="109"/>
      <c r="AKN9" s="109"/>
      <c r="AKO9" s="109"/>
      <c r="AKP9" s="109"/>
      <c r="AKQ9" s="109"/>
      <c r="AKR9" s="109"/>
      <c r="AKS9" s="109"/>
      <c r="AKT9" s="109"/>
      <c r="AKU9" s="109"/>
      <c r="AKV9" s="109"/>
      <c r="AKW9" s="109"/>
      <c r="AKX9" s="109"/>
      <c r="AKY9" s="109"/>
      <c r="AKZ9" s="109"/>
      <c r="ALA9" s="109"/>
      <c r="ALB9" s="109"/>
      <c r="ALC9" s="109"/>
      <c r="ALD9" s="109"/>
      <c r="ALE9" s="109"/>
      <c r="ALF9" s="109"/>
      <c r="ALG9" s="109"/>
      <c r="ALH9" s="109"/>
      <c r="ALI9" s="109"/>
      <c r="ALJ9" s="109"/>
      <c r="ALK9" s="109"/>
      <c r="ALL9" s="109"/>
      <c r="ALM9" s="109"/>
      <c r="ALN9" s="109"/>
      <c r="ALO9" s="109"/>
      <c r="ALP9" s="109"/>
      <c r="ALQ9" s="109"/>
      <c r="ALR9" s="109"/>
      <c r="ALS9" s="109"/>
      <c r="ALT9" s="109"/>
      <c r="ALU9" s="109"/>
      <c r="ALV9" s="109"/>
      <c r="ALW9" s="109"/>
      <c r="ALX9" s="109"/>
      <c r="ALY9" s="109"/>
      <c r="ALZ9" s="109"/>
      <c r="AMA9" s="109"/>
      <c r="AMB9" s="109"/>
      <c r="AMC9" s="109"/>
      <c r="AMD9" s="109"/>
      <c r="AME9" s="109"/>
      <c r="AMF9" s="109"/>
      <c r="AMG9" s="109"/>
      <c r="AMH9" s="109"/>
      <c r="AMI9" s="109"/>
      <c r="AMJ9" s="109"/>
      <c r="AMK9" s="109"/>
      <c r="AML9" s="109"/>
      <c r="AMM9" s="109"/>
      <c r="AMN9" s="109"/>
      <c r="AMO9" s="109"/>
      <c r="AMP9" s="109"/>
      <c r="AMQ9" s="109"/>
      <c r="AMR9" s="109"/>
      <c r="AMS9" s="109"/>
      <c r="AMT9" s="109"/>
      <c r="AMU9" s="109"/>
      <c r="AMV9" s="109"/>
      <c r="AMW9" s="109"/>
      <c r="AMX9" s="109"/>
      <c r="AMY9" s="109"/>
      <c r="AMZ9" s="109"/>
      <c r="ANA9" s="109"/>
      <c r="ANB9" s="109"/>
      <c r="ANC9" s="109"/>
      <c r="AND9" s="109"/>
      <c r="ANE9" s="109"/>
      <c r="ANF9" s="109"/>
      <c r="ANG9" s="109"/>
      <c r="ANH9" s="109"/>
      <c r="ANI9" s="109"/>
      <c r="ANJ9" s="109"/>
      <c r="ANK9" s="109"/>
      <c r="ANL9" s="109"/>
      <c r="ANM9" s="109"/>
      <c r="ANN9" s="109"/>
      <c r="ANO9" s="109"/>
      <c r="ANP9" s="109"/>
      <c r="ANQ9" s="109"/>
      <c r="ANR9" s="109"/>
      <c r="ANS9" s="109"/>
      <c r="ANT9" s="109"/>
      <c r="ANU9" s="109"/>
      <c r="ANV9" s="109"/>
      <c r="ANW9" s="109"/>
      <c r="ANX9" s="109"/>
      <c r="ANY9" s="109"/>
      <c r="ANZ9" s="109"/>
      <c r="AOA9" s="109"/>
      <c r="AOB9" s="109"/>
      <c r="AOC9" s="109"/>
      <c r="AOD9" s="109"/>
      <c r="AOE9" s="109"/>
      <c r="AOF9" s="109"/>
      <c r="AOG9" s="109"/>
      <c r="AOH9" s="109"/>
      <c r="AOI9" s="109"/>
      <c r="AOJ9" s="109"/>
      <c r="AOK9" s="109"/>
      <c r="AOL9" s="109"/>
      <c r="AOM9" s="109"/>
      <c r="AON9" s="109"/>
      <c r="AOO9" s="109"/>
      <c r="AOP9" s="109"/>
      <c r="AOQ9" s="109"/>
      <c r="AOR9" s="109"/>
      <c r="AOS9" s="109"/>
      <c r="AOT9" s="109"/>
      <c r="AOU9" s="109"/>
      <c r="AOV9" s="109"/>
      <c r="AOW9" s="109"/>
      <c r="AOX9" s="109"/>
      <c r="AOY9" s="109"/>
      <c r="AOZ9" s="109"/>
      <c r="APA9" s="109"/>
      <c r="APB9" s="109"/>
      <c r="APC9" s="109"/>
      <c r="APD9" s="109"/>
      <c r="APE9" s="109"/>
      <c r="APF9" s="109"/>
      <c r="APG9" s="109"/>
      <c r="APH9" s="109"/>
      <c r="API9" s="109"/>
      <c r="APJ9" s="109"/>
      <c r="APK9" s="109"/>
      <c r="APL9" s="109"/>
      <c r="APM9" s="109"/>
      <c r="APN9" s="109"/>
      <c r="APO9" s="109"/>
      <c r="APP9" s="109"/>
      <c r="APQ9" s="109"/>
      <c r="APR9" s="109"/>
      <c r="APS9" s="109"/>
      <c r="APT9" s="109"/>
      <c r="APU9" s="109"/>
      <c r="APV9" s="109"/>
      <c r="APW9" s="109"/>
      <c r="APX9" s="109"/>
      <c r="APY9" s="109"/>
      <c r="APZ9" s="109"/>
      <c r="AQA9" s="109"/>
      <c r="AQB9" s="109"/>
      <c r="AQC9" s="109"/>
      <c r="AQD9" s="109"/>
      <c r="AQE9" s="109"/>
      <c r="AQF9" s="109"/>
      <c r="AQG9" s="109"/>
      <c r="AQH9" s="109"/>
      <c r="AQI9" s="109"/>
      <c r="AQJ9" s="109"/>
      <c r="AQK9" s="109"/>
      <c r="AQL9" s="109"/>
      <c r="AQM9" s="109"/>
      <c r="AQN9" s="109"/>
      <c r="AQO9" s="109"/>
      <c r="AQP9" s="109"/>
      <c r="AQQ9" s="109"/>
      <c r="AQR9" s="109"/>
      <c r="AQS9" s="109"/>
      <c r="AQT9" s="109"/>
      <c r="AQU9" s="109"/>
      <c r="AQV9" s="109"/>
      <c r="AQW9" s="109"/>
      <c r="AQX9" s="109"/>
      <c r="AQY9" s="109"/>
      <c r="AQZ9" s="109"/>
      <c r="ARA9" s="109"/>
      <c r="ARB9" s="109"/>
      <c r="ARC9" s="109"/>
      <c r="ARD9" s="109"/>
      <c r="ARE9" s="109"/>
      <c r="ARF9" s="109"/>
      <c r="ARG9" s="109"/>
      <c r="ARH9" s="109"/>
      <c r="ARI9" s="109"/>
      <c r="ARJ9" s="109"/>
      <c r="ARK9" s="109"/>
      <c r="ARL9" s="109"/>
      <c r="ARM9" s="109"/>
      <c r="ARN9" s="109"/>
      <c r="ARO9" s="109"/>
      <c r="ARP9" s="109"/>
      <c r="ARQ9" s="109"/>
      <c r="ARR9" s="109"/>
      <c r="ARS9" s="109"/>
      <c r="ART9" s="109"/>
      <c r="ARU9" s="109"/>
      <c r="ARV9" s="109"/>
      <c r="ARW9" s="109"/>
      <c r="ARX9" s="109"/>
      <c r="ARY9" s="109"/>
      <c r="ARZ9" s="109"/>
      <c r="ASA9" s="109"/>
      <c r="ASB9" s="109"/>
      <c r="ASC9" s="109"/>
      <c r="ASD9" s="109"/>
      <c r="ASE9" s="109"/>
      <c r="ASF9" s="109"/>
      <c r="ASG9" s="109"/>
      <c r="ASH9" s="109"/>
      <c r="ASI9" s="109"/>
      <c r="ASJ9" s="109"/>
      <c r="ASK9" s="109"/>
      <c r="ASL9" s="109"/>
      <c r="ASM9" s="109"/>
      <c r="ASN9" s="109"/>
      <c r="ASO9" s="109"/>
      <c r="ASP9" s="109"/>
      <c r="ASQ9" s="109"/>
      <c r="ASR9" s="109"/>
      <c r="ASS9" s="109"/>
      <c r="AST9" s="109"/>
      <c r="ASU9" s="109"/>
      <c r="ASV9" s="109"/>
      <c r="ASW9" s="109"/>
      <c r="ASX9" s="109"/>
      <c r="ASY9" s="109"/>
      <c r="ASZ9" s="109"/>
      <c r="ATA9" s="109"/>
      <c r="ATB9" s="109"/>
      <c r="ATC9" s="109"/>
      <c r="ATD9" s="109"/>
      <c r="ATE9" s="109"/>
      <c r="ATF9" s="109"/>
      <c r="ATG9" s="109"/>
      <c r="ATH9" s="109"/>
      <c r="ATI9" s="109"/>
      <c r="ATJ9" s="109"/>
      <c r="ATK9" s="109"/>
      <c r="ATL9" s="109"/>
      <c r="ATM9" s="109"/>
      <c r="ATN9" s="109"/>
      <c r="ATO9" s="109"/>
      <c r="ATP9" s="109"/>
      <c r="ATQ9" s="109"/>
      <c r="ATR9" s="109"/>
      <c r="ATS9" s="109"/>
      <c r="ATT9" s="109"/>
      <c r="ATU9" s="109"/>
      <c r="ATV9" s="109"/>
      <c r="ATW9" s="109"/>
      <c r="ATX9" s="109"/>
      <c r="ATY9" s="109"/>
      <c r="ATZ9" s="109"/>
      <c r="AUA9" s="109"/>
      <c r="AUB9" s="109"/>
      <c r="AUC9" s="109"/>
      <c r="AUD9" s="109"/>
      <c r="AUE9" s="109"/>
      <c r="AUF9" s="109"/>
      <c r="AUG9" s="109"/>
      <c r="AUH9" s="109"/>
      <c r="AUI9" s="109"/>
      <c r="AUJ9" s="109"/>
      <c r="AUK9" s="109"/>
      <c r="AUL9" s="109"/>
      <c r="AUM9" s="109"/>
      <c r="AUN9" s="109"/>
      <c r="AUO9" s="109"/>
      <c r="AUP9" s="109"/>
      <c r="AUQ9" s="109"/>
      <c r="AUR9" s="109"/>
      <c r="AUS9" s="109"/>
      <c r="AUT9" s="109"/>
      <c r="AUU9" s="109"/>
      <c r="AUV9" s="109"/>
      <c r="AUW9" s="109"/>
      <c r="AUX9" s="109"/>
      <c r="AUY9" s="109"/>
      <c r="AUZ9" s="109"/>
      <c r="AVA9" s="109"/>
      <c r="AVB9" s="109"/>
      <c r="AVC9" s="109"/>
      <c r="AVD9" s="109"/>
      <c r="AVE9" s="109"/>
      <c r="AVF9" s="109"/>
      <c r="AVG9" s="109"/>
      <c r="AVH9" s="109"/>
      <c r="AVI9" s="109"/>
      <c r="AVJ9" s="109"/>
      <c r="AVK9" s="109"/>
      <c r="AVL9" s="109"/>
      <c r="AVM9" s="109"/>
      <c r="AVN9" s="109"/>
      <c r="AVO9" s="109"/>
      <c r="AVP9" s="109"/>
      <c r="AVQ9" s="109"/>
      <c r="AVR9" s="109"/>
      <c r="AVS9" s="109"/>
      <c r="AVT9" s="109"/>
      <c r="AVU9" s="109"/>
      <c r="AVV9" s="109"/>
      <c r="AVW9" s="109"/>
      <c r="AVX9" s="109"/>
      <c r="AVY9" s="109"/>
      <c r="AVZ9" s="109"/>
      <c r="AWA9" s="109"/>
      <c r="AWB9" s="109"/>
      <c r="AWC9" s="109"/>
      <c r="AWD9" s="109"/>
      <c r="AWE9" s="109"/>
      <c r="AWF9" s="109"/>
      <c r="AWG9" s="109"/>
      <c r="AWH9" s="109"/>
      <c r="AWI9" s="109"/>
      <c r="AWJ9" s="109"/>
      <c r="AWK9" s="109"/>
      <c r="AWL9" s="109"/>
      <c r="AWM9" s="109"/>
      <c r="AWN9" s="109"/>
      <c r="AWO9" s="109"/>
      <c r="AWP9" s="109"/>
      <c r="AWQ9" s="109"/>
      <c r="AWR9" s="109"/>
      <c r="AWS9" s="109"/>
      <c r="AWT9" s="109"/>
      <c r="AWU9" s="109"/>
      <c r="AWV9" s="109"/>
      <c r="AWW9" s="109"/>
      <c r="AWX9" s="109"/>
      <c r="AWY9" s="109"/>
      <c r="AWZ9" s="109"/>
      <c r="AXA9" s="109"/>
      <c r="AXB9" s="109"/>
      <c r="AXC9" s="109"/>
      <c r="AXD9" s="109"/>
      <c r="AXE9" s="109"/>
      <c r="AXF9" s="109"/>
      <c r="AXG9" s="109"/>
      <c r="AXH9" s="109"/>
      <c r="AXI9" s="109"/>
      <c r="AXJ9" s="109"/>
      <c r="AXK9" s="109"/>
      <c r="AXL9" s="109"/>
      <c r="AXM9" s="109"/>
      <c r="AXN9" s="109"/>
      <c r="AXO9" s="109"/>
      <c r="AXP9" s="109"/>
      <c r="AXQ9" s="109"/>
      <c r="AXR9" s="109"/>
      <c r="AXS9" s="109"/>
      <c r="AXT9" s="109"/>
      <c r="AXU9" s="109"/>
      <c r="AXV9" s="109"/>
      <c r="AXW9" s="109"/>
      <c r="AXX9" s="109"/>
      <c r="AXY9" s="109"/>
      <c r="AXZ9" s="109"/>
      <c r="AYA9" s="109"/>
      <c r="AYB9" s="109"/>
      <c r="AYC9" s="109"/>
      <c r="AYD9" s="109"/>
      <c r="AYE9" s="109"/>
      <c r="AYF9" s="109"/>
      <c r="AYG9" s="109"/>
      <c r="AYH9" s="109"/>
      <c r="AYI9" s="109"/>
      <c r="AYJ9" s="109"/>
      <c r="AYK9" s="109"/>
      <c r="AYL9" s="109"/>
      <c r="AYM9" s="109"/>
      <c r="AYN9" s="109"/>
      <c r="AYO9" s="109"/>
      <c r="AYP9" s="109"/>
      <c r="AYQ9" s="109"/>
      <c r="AYR9" s="109"/>
      <c r="AYS9" s="109"/>
      <c r="AYT9" s="109"/>
      <c r="AYU9" s="109"/>
      <c r="AYV9" s="109"/>
      <c r="AYW9" s="109"/>
      <c r="AYX9" s="109"/>
      <c r="AYY9" s="109"/>
      <c r="AYZ9" s="109"/>
      <c r="AZA9" s="109"/>
      <c r="AZB9" s="109"/>
      <c r="AZC9" s="109"/>
      <c r="AZD9" s="109"/>
      <c r="AZE9" s="109"/>
      <c r="AZF9" s="109"/>
      <c r="AZG9" s="109"/>
      <c r="AZH9" s="109"/>
      <c r="AZI9" s="109"/>
      <c r="AZJ9" s="109"/>
      <c r="AZK9" s="109"/>
      <c r="AZL9" s="109"/>
      <c r="AZM9" s="109"/>
      <c r="AZN9" s="109"/>
      <c r="AZO9" s="109"/>
      <c r="AZP9" s="109"/>
      <c r="AZQ9" s="109"/>
      <c r="AZR9" s="109"/>
      <c r="AZS9" s="109"/>
      <c r="AZT9" s="109"/>
      <c r="AZU9" s="109"/>
      <c r="AZV9" s="109"/>
      <c r="AZW9" s="109"/>
      <c r="AZX9" s="109"/>
      <c r="AZY9" s="109"/>
      <c r="AZZ9" s="109"/>
      <c r="BAA9" s="109"/>
      <c r="BAB9" s="109"/>
      <c r="BAC9" s="109"/>
      <c r="BAD9" s="109"/>
      <c r="BAE9" s="109"/>
      <c r="BAF9" s="109"/>
      <c r="BAG9" s="109"/>
      <c r="BAH9" s="109"/>
      <c r="BAI9" s="109"/>
      <c r="BAJ9" s="109"/>
      <c r="BAK9" s="109"/>
      <c r="BAL9" s="109"/>
      <c r="BAM9" s="109"/>
      <c r="BAN9" s="109"/>
      <c r="BAO9" s="109"/>
      <c r="BAP9" s="109"/>
      <c r="BAQ9" s="109"/>
      <c r="BAR9" s="109"/>
      <c r="BAS9" s="109"/>
      <c r="BAT9" s="109"/>
      <c r="BAU9" s="109"/>
      <c r="BAV9" s="109"/>
      <c r="BAW9" s="109"/>
      <c r="BAX9" s="109"/>
      <c r="BAY9" s="109"/>
      <c r="BAZ9" s="109"/>
      <c r="BBA9" s="109"/>
      <c r="BBB9" s="109"/>
      <c r="BBC9" s="109"/>
      <c r="BBD9" s="109"/>
      <c r="BBE9" s="109"/>
      <c r="BBF9" s="109"/>
      <c r="BBG9" s="109"/>
      <c r="BBH9" s="109"/>
      <c r="BBI9" s="109"/>
      <c r="BBJ9" s="109"/>
      <c r="BBK9" s="109"/>
      <c r="BBL9" s="109"/>
      <c r="BBM9" s="109"/>
      <c r="BBN9" s="109"/>
      <c r="BBO9" s="109"/>
      <c r="BBP9" s="109"/>
      <c r="BBQ9" s="109"/>
      <c r="BBR9" s="109"/>
      <c r="BBS9" s="109"/>
      <c r="BBT9" s="109"/>
      <c r="BBU9" s="109"/>
      <c r="BBV9" s="109"/>
      <c r="BBW9" s="109"/>
      <c r="BBX9" s="109"/>
      <c r="BBY9" s="109"/>
      <c r="BBZ9" s="109"/>
      <c r="BCA9" s="109"/>
      <c r="BCB9" s="109"/>
      <c r="BCC9" s="109"/>
      <c r="BCD9" s="109"/>
      <c r="BCE9" s="109"/>
      <c r="BCF9" s="109"/>
      <c r="BCG9" s="109"/>
      <c r="BCH9" s="109"/>
      <c r="BCI9" s="109"/>
      <c r="BCJ9" s="109"/>
      <c r="BCK9" s="109"/>
      <c r="BCL9" s="109"/>
      <c r="BCM9" s="109"/>
      <c r="BCN9" s="109"/>
      <c r="BCO9" s="109"/>
      <c r="BCP9" s="109"/>
      <c r="BCQ9" s="109"/>
      <c r="BCR9" s="109"/>
      <c r="BCS9" s="109"/>
      <c r="BCT9" s="109"/>
      <c r="BCU9" s="109"/>
      <c r="BCV9" s="109"/>
      <c r="BCW9" s="109"/>
      <c r="BCX9" s="109"/>
      <c r="BCY9" s="109"/>
      <c r="BCZ9" s="109"/>
      <c r="BDA9" s="109"/>
      <c r="BDB9" s="109"/>
      <c r="BDC9" s="109"/>
      <c r="BDD9" s="109"/>
      <c r="BDE9" s="109"/>
      <c r="BDF9" s="109"/>
      <c r="BDG9" s="109"/>
      <c r="BDH9" s="109"/>
      <c r="BDI9" s="109"/>
      <c r="BDJ9" s="109"/>
      <c r="BDK9" s="109"/>
      <c r="BDL9" s="109"/>
      <c r="BDM9" s="109"/>
      <c r="BDN9" s="109"/>
      <c r="BDO9" s="109"/>
      <c r="BDP9" s="109"/>
      <c r="BDQ9" s="109"/>
      <c r="BDR9" s="109"/>
      <c r="BDS9" s="109"/>
      <c r="BDT9" s="109"/>
      <c r="BDU9" s="109"/>
      <c r="BDV9" s="109"/>
      <c r="BDW9" s="109"/>
      <c r="BDX9" s="109"/>
      <c r="BDY9" s="109"/>
      <c r="BDZ9" s="109"/>
      <c r="BEA9" s="109"/>
      <c r="BEB9" s="109"/>
      <c r="BEC9" s="109"/>
      <c r="BED9" s="109"/>
      <c r="BEE9" s="109"/>
      <c r="BEF9" s="109"/>
      <c r="BEG9" s="109"/>
      <c r="BEH9" s="109"/>
      <c r="BEI9" s="109"/>
      <c r="BEJ9" s="109"/>
      <c r="BEK9" s="109"/>
      <c r="BEL9" s="109"/>
      <c r="BEM9" s="109"/>
      <c r="BEN9" s="109"/>
      <c r="BEO9" s="109"/>
      <c r="BEP9" s="109"/>
      <c r="BEQ9" s="109"/>
      <c r="BER9" s="109"/>
      <c r="BES9" s="109"/>
      <c r="BET9" s="109"/>
      <c r="BEU9" s="109"/>
      <c r="BEV9" s="109"/>
      <c r="BEW9" s="109"/>
      <c r="BEX9" s="109"/>
      <c r="BEY9" s="109"/>
      <c r="BEZ9" s="109"/>
      <c r="BFA9" s="109"/>
      <c r="BFB9" s="109"/>
      <c r="BFC9" s="109"/>
      <c r="BFD9" s="109"/>
      <c r="BFE9" s="109"/>
      <c r="BFF9" s="109"/>
      <c r="BFG9" s="109"/>
      <c r="BFH9" s="109"/>
      <c r="BFI9" s="109"/>
      <c r="BFJ9" s="109"/>
      <c r="BFK9" s="109"/>
      <c r="BFL9" s="109"/>
      <c r="BFM9" s="109"/>
      <c r="BFN9" s="109"/>
      <c r="BFO9" s="109"/>
      <c r="BFP9" s="109"/>
      <c r="BFQ9" s="109"/>
      <c r="BFR9" s="109"/>
      <c r="BFS9" s="109"/>
      <c r="BFT9" s="109"/>
      <c r="BFU9" s="109"/>
      <c r="BFV9" s="109"/>
      <c r="BFW9" s="109"/>
      <c r="BFX9" s="109"/>
      <c r="BFY9" s="109"/>
      <c r="BFZ9" s="109"/>
      <c r="BGA9" s="109"/>
      <c r="BGB9" s="109"/>
      <c r="BGC9" s="109"/>
      <c r="BGD9" s="109"/>
      <c r="BGE9" s="109"/>
      <c r="BGF9" s="109"/>
      <c r="BGG9" s="109"/>
      <c r="BGH9" s="109"/>
      <c r="BGI9" s="109"/>
      <c r="BGJ9" s="109"/>
      <c r="BGK9" s="109"/>
      <c r="BGL9" s="109"/>
      <c r="BGM9" s="109"/>
      <c r="BGN9" s="109"/>
      <c r="BGO9" s="109"/>
      <c r="BGP9" s="109"/>
      <c r="BGQ9" s="109"/>
      <c r="BGR9" s="109"/>
      <c r="BGS9" s="109"/>
      <c r="BGT9" s="109"/>
      <c r="BGU9" s="109"/>
      <c r="BGV9" s="109"/>
      <c r="BGW9" s="109"/>
      <c r="BGX9" s="109"/>
      <c r="BGY9" s="109"/>
      <c r="BGZ9" s="109"/>
      <c r="BHA9" s="109"/>
      <c r="BHB9" s="109"/>
      <c r="BHC9" s="109"/>
      <c r="BHD9" s="109"/>
      <c r="BHE9" s="109"/>
      <c r="BHF9" s="109"/>
      <c r="BHG9" s="109"/>
      <c r="BHH9" s="109"/>
      <c r="BHI9" s="109"/>
      <c r="BHJ9" s="109"/>
      <c r="BHK9" s="109"/>
      <c r="BHL9" s="109"/>
      <c r="BHM9" s="109"/>
      <c r="BHN9" s="109"/>
      <c r="BHO9" s="109"/>
      <c r="BHP9" s="109"/>
      <c r="BHQ9" s="109"/>
      <c r="BHR9" s="109"/>
      <c r="BHS9" s="109"/>
      <c r="BHT9" s="109"/>
      <c r="BHU9" s="109"/>
      <c r="BHV9" s="109"/>
      <c r="BHW9" s="109"/>
      <c r="BHX9" s="109"/>
      <c r="BHY9" s="109"/>
      <c r="BHZ9" s="109"/>
      <c r="BIA9" s="109"/>
      <c r="BIB9" s="109"/>
      <c r="BIC9" s="109"/>
      <c r="BID9" s="109"/>
      <c r="BIE9" s="109"/>
      <c r="BIF9" s="109"/>
      <c r="BIG9" s="109"/>
      <c r="BIH9" s="109"/>
      <c r="BII9" s="109"/>
      <c r="BIJ9" s="109"/>
      <c r="BIK9" s="109"/>
      <c r="BIL9" s="109"/>
      <c r="BIM9" s="109"/>
      <c r="BIN9" s="109"/>
      <c r="BIO9" s="109"/>
      <c r="BIP9" s="109"/>
      <c r="BIQ9" s="109"/>
      <c r="BIR9" s="109"/>
      <c r="BIS9" s="109"/>
      <c r="BIT9" s="109"/>
      <c r="BIU9" s="109"/>
      <c r="BIV9" s="109"/>
      <c r="BIW9" s="109"/>
      <c r="BIX9" s="109"/>
      <c r="BIY9" s="109"/>
      <c r="BIZ9" s="109"/>
      <c r="BJA9" s="109"/>
      <c r="BJB9" s="109"/>
      <c r="BJC9" s="109"/>
      <c r="BJD9" s="109"/>
      <c r="BJE9" s="109"/>
      <c r="BJF9" s="109"/>
      <c r="BJG9" s="109"/>
      <c r="BJH9" s="109"/>
      <c r="BJI9" s="109"/>
      <c r="BJJ9" s="109"/>
      <c r="BJK9" s="109"/>
      <c r="BJL9" s="109"/>
      <c r="BJM9" s="109"/>
      <c r="BJN9" s="109"/>
      <c r="BJO9" s="109"/>
      <c r="BJP9" s="109"/>
      <c r="BJQ9" s="109"/>
      <c r="BJR9" s="109"/>
      <c r="BJS9" s="109"/>
      <c r="BJT9" s="109"/>
      <c r="BJU9" s="109"/>
      <c r="BJV9" s="109"/>
      <c r="BJW9" s="109"/>
      <c r="BJX9" s="109"/>
      <c r="BJY9" s="109"/>
      <c r="BJZ9" s="109"/>
      <c r="BKA9" s="109"/>
      <c r="BKB9" s="109"/>
      <c r="BKC9" s="109"/>
      <c r="BKD9" s="109"/>
      <c r="BKE9" s="109"/>
      <c r="BKF9" s="109"/>
      <c r="BKG9" s="109"/>
      <c r="BKH9" s="109"/>
      <c r="BKI9" s="109"/>
      <c r="BKJ9" s="109"/>
      <c r="BKK9" s="109"/>
      <c r="BKL9" s="109"/>
      <c r="BKM9" s="109"/>
      <c r="BKN9" s="109"/>
      <c r="BKO9" s="109"/>
      <c r="BKP9" s="109"/>
      <c r="BKQ9" s="109"/>
      <c r="BKR9" s="109"/>
      <c r="BKS9" s="109"/>
      <c r="BKT9" s="109"/>
      <c r="BKU9" s="109"/>
      <c r="BKV9" s="109"/>
      <c r="BKW9" s="109"/>
      <c r="BKX9" s="109"/>
      <c r="BKY9" s="109"/>
      <c r="BKZ9" s="109"/>
      <c r="BLA9" s="109"/>
      <c r="BLB9" s="109"/>
      <c r="BLC9" s="109"/>
      <c r="BLD9" s="109"/>
      <c r="BLE9" s="109"/>
      <c r="BLF9" s="109"/>
      <c r="BLG9" s="109"/>
      <c r="BLH9" s="109"/>
      <c r="BLI9" s="109"/>
      <c r="BLJ9" s="109"/>
      <c r="BLK9" s="109"/>
      <c r="BLL9" s="109"/>
      <c r="BLM9" s="109"/>
      <c r="BLN9" s="109"/>
      <c r="BLO9" s="109"/>
      <c r="BLP9" s="109"/>
      <c r="BLQ9" s="109"/>
      <c r="BLR9" s="109"/>
      <c r="BLS9" s="109"/>
      <c r="BLT9" s="109"/>
      <c r="BLU9" s="109"/>
      <c r="BLV9" s="109"/>
      <c r="BLW9" s="109"/>
      <c r="BLX9" s="109"/>
      <c r="BLY9" s="109"/>
      <c r="BLZ9" s="109"/>
      <c r="BMA9" s="109"/>
      <c r="BMB9" s="109"/>
      <c r="BMC9" s="109"/>
      <c r="BMD9" s="109"/>
      <c r="BME9" s="109"/>
      <c r="BMF9" s="109"/>
      <c r="BMG9" s="109"/>
      <c r="BMH9" s="109"/>
      <c r="BMI9" s="109"/>
      <c r="BMJ9" s="109"/>
      <c r="BMK9" s="109"/>
      <c r="BML9" s="109"/>
      <c r="BMM9" s="109"/>
      <c r="BMN9" s="109"/>
      <c r="BMO9" s="109"/>
      <c r="BMP9" s="109"/>
      <c r="BMQ9" s="109"/>
      <c r="BMR9" s="109"/>
      <c r="BMS9" s="109"/>
      <c r="BMT9" s="109"/>
      <c r="BMU9" s="109"/>
      <c r="BMV9" s="109"/>
      <c r="BMW9" s="109"/>
      <c r="BMX9" s="109"/>
      <c r="BMY9" s="109"/>
      <c r="BMZ9" s="109"/>
      <c r="BNA9" s="109"/>
      <c r="BNB9" s="109"/>
      <c r="BNC9" s="109"/>
      <c r="BND9" s="109"/>
      <c r="BNE9" s="109"/>
      <c r="BNF9" s="109"/>
      <c r="BNG9" s="109"/>
      <c r="BNH9" s="109"/>
      <c r="BNI9" s="109"/>
      <c r="BNJ9" s="109"/>
      <c r="BNK9" s="109"/>
      <c r="BNL9" s="109"/>
      <c r="BNM9" s="109"/>
      <c r="BNN9" s="109"/>
      <c r="BNO9" s="109"/>
      <c r="BNP9" s="109"/>
      <c r="BNQ9" s="109"/>
      <c r="BNR9" s="109"/>
      <c r="BNS9" s="109"/>
      <c r="BNT9" s="109"/>
      <c r="BNU9" s="109"/>
      <c r="BNV9" s="109"/>
      <c r="BNW9" s="109"/>
      <c r="BNX9" s="109"/>
      <c r="BNY9" s="109"/>
      <c r="BNZ9" s="109"/>
      <c r="BOA9" s="109"/>
      <c r="BOB9" s="109"/>
      <c r="BOC9" s="109"/>
      <c r="BOD9" s="109"/>
      <c r="BOE9" s="109"/>
      <c r="BOF9" s="109"/>
      <c r="BOG9" s="109"/>
      <c r="BOH9" s="109"/>
      <c r="BOI9" s="109"/>
      <c r="BOJ9" s="109"/>
      <c r="BOK9" s="109"/>
      <c r="BOL9" s="109"/>
      <c r="BOM9" s="109"/>
      <c r="BON9" s="109"/>
      <c r="BOO9" s="109"/>
      <c r="BOP9" s="109"/>
      <c r="BOQ9" s="109"/>
      <c r="BOR9" s="109"/>
      <c r="BOS9" s="109"/>
      <c r="BOT9" s="109"/>
      <c r="BOU9" s="109"/>
      <c r="BOV9" s="109"/>
      <c r="BOW9" s="109"/>
      <c r="BOX9" s="109"/>
      <c r="BOY9" s="109"/>
      <c r="BOZ9" s="109"/>
      <c r="BPA9" s="109"/>
      <c r="BPB9" s="109"/>
      <c r="BPC9" s="109"/>
      <c r="BPD9" s="109"/>
      <c r="BPE9" s="109"/>
      <c r="BPF9" s="109"/>
      <c r="BPG9" s="109"/>
      <c r="BPH9" s="109"/>
      <c r="BPI9" s="109"/>
      <c r="BPJ9" s="109"/>
      <c r="BPK9" s="109"/>
      <c r="BPL9" s="109"/>
      <c r="BPM9" s="109"/>
      <c r="BPN9" s="109"/>
      <c r="BPO9" s="109"/>
      <c r="BPP9" s="109"/>
      <c r="BPQ9" s="109"/>
      <c r="BPR9" s="109"/>
      <c r="BPS9" s="109"/>
      <c r="BPT9" s="109"/>
      <c r="BPU9" s="109"/>
      <c r="BPV9" s="109"/>
      <c r="BPW9" s="109"/>
      <c r="BPX9" s="109"/>
      <c r="BPY9" s="109"/>
      <c r="BPZ9" s="109"/>
      <c r="BQA9" s="109"/>
      <c r="BQB9" s="109"/>
      <c r="BQC9" s="109"/>
      <c r="BQD9" s="109"/>
      <c r="BQE9" s="109"/>
      <c r="BQF9" s="109"/>
      <c r="BQG9" s="109"/>
      <c r="BQH9" s="109"/>
      <c r="BQI9" s="109"/>
      <c r="BQJ9" s="109"/>
      <c r="BQK9" s="109"/>
      <c r="BQL9" s="109"/>
      <c r="BQM9" s="109"/>
      <c r="BQN9" s="109"/>
      <c r="BQO9" s="109"/>
      <c r="BQP9" s="109"/>
      <c r="BQQ9" s="109"/>
      <c r="BQR9" s="109"/>
      <c r="BQS9" s="109"/>
      <c r="BQT9" s="109"/>
      <c r="BQU9" s="109"/>
      <c r="BQV9" s="109"/>
      <c r="BQW9" s="109"/>
      <c r="BQX9" s="109"/>
      <c r="BQY9" s="109"/>
      <c r="BQZ9" s="109"/>
      <c r="BRA9" s="109"/>
      <c r="BRB9" s="109"/>
      <c r="BRC9" s="109"/>
      <c r="BRD9" s="109"/>
      <c r="BRE9" s="109"/>
      <c r="BRF9" s="109"/>
      <c r="BRG9" s="109"/>
      <c r="BRH9" s="109"/>
      <c r="BRI9" s="109"/>
      <c r="BRJ9" s="109"/>
      <c r="BRK9" s="109"/>
      <c r="BRL9" s="109"/>
      <c r="BRM9" s="109"/>
      <c r="BRN9" s="109"/>
      <c r="BRO9" s="109"/>
      <c r="BRP9" s="109"/>
      <c r="BRQ9" s="109"/>
      <c r="BRR9" s="109"/>
      <c r="BRS9" s="109"/>
      <c r="BRT9" s="109"/>
      <c r="BRU9" s="109"/>
      <c r="BRV9" s="109"/>
      <c r="BRW9" s="109"/>
      <c r="BRX9" s="109"/>
      <c r="BRY9" s="109"/>
      <c r="BRZ9" s="109"/>
      <c r="BSA9" s="109"/>
      <c r="BSB9" s="109"/>
      <c r="BSC9" s="109"/>
      <c r="BSD9" s="109"/>
      <c r="BSE9" s="109"/>
      <c r="BSF9" s="109"/>
      <c r="BSG9" s="109"/>
      <c r="BSH9" s="109"/>
      <c r="BSI9" s="109"/>
      <c r="BSJ9" s="109"/>
      <c r="BSK9" s="109"/>
      <c r="BSL9" s="109"/>
      <c r="BSM9" s="109"/>
      <c r="BSN9" s="109"/>
      <c r="BSO9" s="109"/>
      <c r="BSP9" s="109"/>
      <c r="BSQ9" s="109"/>
      <c r="BSR9" s="109"/>
      <c r="BSS9" s="109"/>
      <c r="BST9" s="109"/>
      <c r="BSU9" s="109"/>
      <c r="BSV9" s="109"/>
      <c r="BSW9" s="109"/>
      <c r="BSX9" s="109"/>
      <c r="BSY9" s="109"/>
      <c r="BSZ9" s="109"/>
      <c r="BTA9" s="109"/>
      <c r="BTB9" s="109"/>
      <c r="BTC9" s="109"/>
      <c r="BTD9" s="109"/>
      <c r="BTE9" s="109"/>
      <c r="BTF9" s="109"/>
      <c r="BTG9" s="109"/>
      <c r="BTH9" s="109"/>
      <c r="BTI9" s="109"/>
      <c r="BTJ9" s="109"/>
      <c r="BTK9" s="109"/>
      <c r="BTL9" s="109"/>
      <c r="BTM9" s="109"/>
      <c r="BTN9" s="109"/>
      <c r="BTO9" s="109"/>
      <c r="BTP9" s="109"/>
      <c r="BTQ9" s="109"/>
      <c r="BTR9" s="109"/>
      <c r="BTS9" s="109"/>
      <c r="BTT9" s="109"/>
      <c r="BTU9" s="109"/>
      <c r="BTV9" s="109"/>
      <c r="BTW9" s="109"/>
      <c r="BTX9" s="109"/>
      <c r="BTY9" s="109"/>
      <c r="BTZ9" s="109"/>
      <c r="BUA9" s="109"/>
      <c r="BUB9" s="109"/>
      <c r="BUC9" s="109"/>
      <c r="BUD9" s="109"/>
      <c r="BUE9" s="109"/>
      <c r="BUF9" s="109"/>
      <c r="BUG9" s="109"/>
      <c r="BUH9" s="109"/>
      <c r="BUI9" s="109"/>
      <c r="BUJ9" s="109"/>
      <c r="BUK9" s="109"/>
      <c r="BUL9" s="109"/>
      <c r="BUM9" s="109"/>
      <c r="BUN9" s="109"/>
      <c r="BUO9" s="109"/>
      <c r="BUP9" s="109"/>
      <c r="BUQ9" s="109"/>
      <c r="BUR9" s="109"/>
      <c r="BUS9" s="109"/>
      <c r="BUT9" s="109"/>
      <c r="BUU9" s="109"/>
      <c r="BUV9" s="109"/>
      <c r="BUW9" s="109"/>
      <c r="BUX9" s="109"/>
      <c r="BUY9" s="109"/>
      <c r="BUZ9" s="109"/>
      <c r="BVA9" s="109"/>
      <c r="BVB9" s="109"/>
      <c r="BVC9" s="109"/>
      <c r="BVD9" s="109"/>
      <c r="BVE9" s="109"/>
      <c r="BVF9" s="109"/>
      <c r="BVG9" s="109"/>
      <c r="BVH9" s="109"/>
      <c r="BVI9" s="109"/>
      <c r="BVJ9" s="109"/>
      <c r="BVK9" s="109"/>
      <c r="BVL9" s="109"/>
      <c r="BVM9" s="109"/>
      <c r="BVN9" s="109"/>
      <c r="BVO9" s="109"/>
      <c r="BVP9" s="109"/>
      <c r="BVQ9" s="109"/>
      <c r="BVR9" s="109"/>
      <c r="BVS9" s="109"/>
      <c r="BVT9" s="109"/>
      <c r="BVU9" s="109"/>
      <c r="BVV9" s="109"/>
      <c r="BVW9" s="109"/>
      <c r="BVX9" s="109"/>
      <c r="BVY9" s="109"/>
      <c r="BVZ9" s="109"/>
      <c r="BWA9" s="109"/>
      <c r="BWB9" s="109"/>
      <c r="BWC9" s="109"/>
      <c r="BWD9" s="109"/>
      <c r="BWE9" s="109"/>
      <c r="BWF9" s="109"/>
      <c r="BWG9" s="109"/>
      <c r="BWH9" s="109"/>
      <c r="BWI9" s="109"/>
      <c r="BWJ9" s="109"/>
      <c r="BWK9" s="109"/>
      <c r="BWL9" s="109"/>
      <c r="BWM9" s="109"/>
      <c r="BWN9" s="109"/>
      <c r="BWO9" s="109"/>
      <c r="BWP9" s="109"/>
      <c r="BWQ9" s="109"/>
      <c r="BWR9" s="109"/>
      <c r="BWS9" s="109"/>
      <c r="BWT9" s="109"/>
      <c r="BWU9" s="109"/>
      <c r="BWV9" s="109"/>
      <c r="BWW9" s="109"/>
      <c r="BWX9" s="109"/>
      <c r="BWY9" s="109"/>
      <c r="BWZ9" s="109"/>
      <c r="BXA9" s="109"/>
      <c r="BXB9" s="109"/>
      <c r="BXC9" s="109"/>
      <c r="BXD9" s="109"/>
      <c r="BXE9" s="109"/>
      <c r="BXF9" s="109"/>
      <c r="BXG9" s="109"/>
      <c r="BXH9" s="109"/>
      <c r="BXI9" s="109"/>
      <c r="BXJ9" s="109"/>
      <c r="BXK9" s="109"/>
      <c r="BXL9" s="109"/>
      <c r="BXM9" s="109"/>
      <c r="BXN9" s="109"/>
      <c r="BXO9" s="109"/>
      <c r="BXP9" s="109"/>
      <c r="BXQ9" s="109"/>
      <c r="BXR9" s="109"/>
      <c r="BXS9" s="109"/>
      <c r="BXT9" s="109"/>
      <c r="BXU9" s="109"/>
      <c r="BXV9" s="109"/>
      <c r="BXW9" s="109"/>
      <c r="BXX9" s="109"/>
      <c r="BXY9" s="109"/>
      <c r="BXZ9" s="109"/>
      <c r="BYA9" s="109"/>
      <c r="BYB9" s="109"/>
      <c r="BYC9" s="109"/>
      <c r="BYD9" s="109"/>
      <c r="BYE9" s="109"/>
      <c r="BYF9" s="109"/>
      <c r="BYG9" s="109"/>
      <c r="BYH9" s="109"/>
      <c r="BYI9" s="109"/>
      <c r="BYJ9" s="109"/>
      <c r="BYK9" s="109"/>
      <c r="BYL9" s="109"/>
      <c r="BYM9" s="109"/>
      <c r="BYN9" s="109"/>
      <c r="BYO9" s="109"/>
      <c r="BYP9" s="109"/>
      <c r="BYQ9" s="109"/>
      <c r="BYR9" s="109"/>
      <c r="BYS9" s="109"/>
      <c r="BYT9" s="109"/>
      <c r="BYU9" s="109"/>
      <c r="BYV9" s="109"/>
      <c r="BYW9" s="109"/>
      <c r="BYX9" s="109"/>
      <c r="BYY9" s="109"/>
      <c r="BYZ9" s="109"/>
      <c r="BZA9" s="109"/>
      <c r="BZB9" s="109"/>
      <c r="BZC9" s="109"/>
      <c r="BZD9" s="109"/>
      <c r="BZE9" s="109"/>
      <c r="BZF9" s="109"/>
      <c r="BZG9" s="109"/>
      <c r="BZH9" s="109"/>
      <c r="BZI9" s="109"/>
      <c r="BZJ9" s="109"/>
      <c r="BZK9" s="109"/>
      <c r="BZL9" s="109"/>
      <c r="BZM9" s="109"/>
      <c r="BZN9" s="109"/>
      <c r="BZO9" s="109"/>
      <c r="BZP9" s="109"/>
      <c r="BZQ9" s="109"/>
      <c r="BZR9" s="109"/>
      <c r="BZS9" s="109"/>
      <c r="BZT9" s="109"/>
      <c r="BZU9" s="109"/>
      <c r="BZV9" s="109"/>
      <c r="BZW9" s="109"/>
      <c r="BZX9" s="109"/>
      <c r="BZY9" s="109"/>
      <c r="BZZ9" s="109"/>
      <c r="CAA9" s="109"/>
      <c r="CAB9" s="109"/>
      <c r="CAC9" s="109"/>
      <c r="CAD9" s="109"/>
      <c r="CAE9" s="109"/>
      <c r="CAF9" s="109"/>
      <c r="CAG9" s="109"/>
      <c r="CAH9" s="109"/>
      <c r="CAI9" s="109"/>
      <c r="CAJ9" s="109"/>
      <c r="CAK9" s="109"/>
      <c r="CAL9" s="109"/>
      <c r="CAM9" s="109"/>
      <c r="CAN9" s="109"/>
      <c r="CAO9" s="109"/>
      <c r="CAP9" s="109"/>
      <c r="CAQ9" s="109"/>
      <c r="CAR9" s="109"/>
      <c r="CAS9" s="109"/>
      <c r="CAT9" s="109"/>
      <c r="CAU9" s="109"/>
      <c r="CAV9" s="109"/>
      <c r="CAW9" s="109"/>
      <c r="CAX9" s="109"/>
      <c r="CAY9" s="109"/>
      <c r="CAZ9" s="109"/>
      <c r="CBA9" s="109"/>
      <c r="CBB9" s="109"/>
      <c r="CBC9" s="109"/>
      <c r="CBD9" s="109"/>
      <c r="CBE9" s="109"/>
      <c r="CBF9" s="109"/>
      <c r="CBG9" s="109"/>
      <c r="CBH9" s="109"/>
      <c r="CBI9" s="109"/>
      <c r="CBJ9" s="109"/>
      <c r="CBK9" s="109"/>
      <c r="CBL9" s="109"/>
      <c r="CBM9" s="109"/>
      <c r="CBN9" s="109"/>
      <c r="CBO9" s="109"/>
      <c r="CBP9" s="109"/>
      <c r="CBQ9" s="109"/>
      <c r="CBR9" s="109"/>
      <c r="CBS9" s="109"/>
      <c r="CBT9" s="109"/>
      <c r="CBU9" s="109"/>
      <c r="CBV9" s="109"/>
      <c r="CBW9" s="109"/>
      <c r="CBX9" s="109"/>
      <c r="CBY9" s="109"/>
      <c r="CBZ9" s="109"/>
      <c r="CCA9" s="109"/>
      <c r="CCB9" s="109"/>
      <c r="CCC9" s="109"/>
      <c r="CCD9" s="109"/>
      <c r="CCE9" s="109"/>
      <c r="CCF9" s="109"/>
      <c r="CCG9" s="109"/>
      <c r="CCH9" s="109"/>
      <c r="CCI9" s="109"/>
      <c r="CCJ9" s="109"/>
      <c r="CCK9" s="109"/>
      <c r="CCL9" s="109"/>
      <c r="CCM9" s="109"/>
      <c r="CCN9" s="109"/>
      <c r="CCO9" s="109"/>
      <c r="CCP9" s="109"/>
      <c r="CCQ9" s="109"/>
      <c r="CCR9" s="109"/>
      <c r="CCS9" s="109"/>
      <c r="CCT9" s="109"/>
      <c r="CCU9" s="109"/>
      <c r="CCV9" s="109"/>
      <c r="CCW9" s="109"/>
      <c r="CCX9" s="109"/>
      <c r="CCY9" s="109"/>
      <c r="CCZ9" s="109"/>
      <c r="CDA9" s="109"/>
      <c r="CDB9" s="109"/>
      <c r="CDC9" s="109"/>
      <c r="CDD9" s="109"/>
      <c r="CDE9" s="109"/>
      <c r="CDF9" s="109"/>
      <c r="CDG9" s="109"/>
      <c r="CDH9" s="109"/>
      <c r="CDI9" s="109"/>
      <c r="CDJ9" s="109"/>
      <c r="CDK9" s="109"/>
      <c r="CDL9" s="109"/>
      <c r="CDM9" s="109"/>
      <c r="CDN9" s="109"/>
      <c r="CDO9" s="109"/>
      <c r="CDP9" s="109"/>
      <c r="CDQ9" s="109"/>
      <c r="CDR9" s="109"/>
      <c r="CDS9" s="109"/>
      <c r="CDT9" s="109"/>
      <c r="CDU9" s="109"/>
      <c r="CDV9" s="109"/>
      <c r="CDW9" s="109"/>
      <c r="CDX9" s="109"/>
      <c r="CDY9" s="109"/>
      <c r="CDZ9" s="109"/>
      <c r="CEA9" s="109"/>
      <c r="CEB9" s="109"/>
      <c r="CEC9" s="109"/>
      <c r="CED9" s="109"/>
      <c r="CEE9" s="109"/>
      <c r="CEF9" s="109"/>
      <c r="CEG9" s="109"/>
      <c r="CEH9" s="109"/>
      <c r="CEI9" s="109"/>
      <c r="CEJ9" s="109"/>
      <c r="CEK9" s="109"/>
      <c r="CEL9" s="109"/>
      <c r="CEM9" s="109"/>
      <c r="CEN9" s="109"/>
      <c r="CEO9" s="109"/>
      <c r="CEP9" s="109"/>
      <c r="CEQ9" s="109"/>
      <c r="CER9" s="109"/>
      <c r="CES9" s="109"/>
      <c r="CET9" s="109"/>
      <c r="CEU9" s="109"/>
      <c r="CEV9" s="109"/>
      <c r="CEW9" s="109"/>
      <c r="CEX9" s="109"/>
      <c r="CEY9" s="109"/>
      <c r="CEZ9" s="109"/>
      <c r="CFA9" s="109"/>
      <c r="CFB9" s="109"/>
      <c r="CFC9" s="109"/>
      <c r="CFD9" s="109"/>
      <c r="CFE9" s="109"/>
      <c r="CFF9" s="109"/>
      <c r="CFG9" s="109"/>
      <c r="CFH9" s="109"/>
      <c r="CFI9" s="109"/>
      <c r="CFJ9" s="109"/>
      <c r="CFK9" s="109"/>
      <c r="CFL9" s="109"/>
      <c r="CFM9" s="109"/>
      <c r="CFN9" s="109"/>
      <c r="CFO9" s="109"/>
      <c r="CFP9" s="109"/>
      <c r="CFQ9" s="109"/>
      <c r="CFR9" s="109"/>
      <c r="CFS9" s="109"/>
      <c r="CFT9" s="109"/>
      <c r="CFU9" s="109"/>
      <c r="CFV9" s="109"/>
      <c r="CFW9" s="109"/>
      <c r="CFX9" s="109"/>
      <c r="CFY9" s="109"/>
      <c r="CFZ9" s="109"/>
      <c r="CGA9" s="109"/>
      <c r="CGB9" s="109"/>
      <c r="CGC9" s="109"/>
      <c r="CGD9" s="109"/>
      <c r="CGE9" s="109"/>
      <c r="CGF9" s="109"/>
      <c r="CGG9" s="109"/>
      <c r="CGH9" s="109"/>
      <c r="CGI9" s="109"/>
      <c r="CGJ9" s="109"/>
      <c r="CGK9" s="109"/>
      <c r="CGL9" s="109"/>
      <c r="CGM9" s="109"/>
      <c r="CGN9" s="109"/>
      <c r="CGO9" s="109"/>
      <c r="CGP9" s="109"/>
      <c r="CGQ9" s="109"/>
      <c r="CGR9" s="109"/>
      <c r="CGS9" s="109"/>
      <c r="CGT9" s="109"/>
      <c r="CGU9" s="109"/>
      <c r="CGV9" s="109"/>
      <c r="CGW9" s="109"/>
      <c r="CGX9" s="109"/>
      <c r="CGY9" s="109"/>
      <c r="CGZ9" s="109"/>
      <c r="CHA9" s="109"/>
      <c r="CHB9" s="109"/>
      <c r="CHC9" s="109"/>
      <c r="CHD9" s="109"/>
      <c r="CHE9" s="109"/>
      <c r="CHF9" s="109"/>
      <c r="CHG9" s="109"/>
      <c r="CHH9" s="109"/>
      <c r="CHI9" s="109"/>
      <c r="CHJ9" s="109"/>
      <c r="CHK9" s="109"/>
      <c r="CHL9" s="109"/>
      <c r="CHM9" s="109"/>
      <c r="CHN9" s="109"/>
      <c r="CHO9" s="109"/>
      <c r="CHP9" s="109"/>
      <c r="CHQ9" s="109"/>
      <c r="CHR9" s="109"/>
      <c r="CHS9" s="109"/>
      <c r="CHT9" s="109"/>
      <c r="CHU9" s="109"/>
      <c r="CHV9" s="109"/>
      <c r="CHW9" s="109"/>
      <c r="CHX9" s="109"/>
      <c r="CHY9" s="109"/>
      <c r="CHZ9" s="109"/>
      <c r="CIA9" s="109"/>
      <c r="CIB9" s="109"/>
      <c r="CIC9" s="109"/>
      <c r="CID9" s="109"/>
      <c r="CIE9" s="109"/>
      <c r="CIF9" s="109"/>
      <c r="CIG9" s="109"/>
      <c r="CIH9" s="109"/>
      <c r="CII9" s="109"/>
      <c r="CIJ9" s="109"/>
      <c r="CIK9" s="109"/>
      <c r="CIL9" s="109"/>
      <c r="CIM9" s="109"/>
      <c r="CIN9" s="109"/>
      <c r="CIO9" s="109"/>
      <c r="CIP9" s="109"/>
      <c r="CIQ9" s="109"/>
      <c r="CIR9" s="109"/>
      <c r="CIS9" s="109"/>
      <c r="CIT9" s="109"/>
      <c r="CIU9" s="109"/>
      <c r="CIV9" s="109"/>
      <c r="CIW9" s="109"/>
      <c r="CIX9" s="109"/>
      <c r="CIY9" s="109"/>
      <c r="CIZ9" s="109"/>
      <c r="CJA9" s="109"/>
      <c r="CJB9" s="109"/>
      <c r="CJC9" s="109"/>
      <c r="CJD9" s="109"/>
      <c r="CJE9" s="109"/>
      <c r="CJF9" s="109"/>
      <c r="CJG9" s="109"/>
      <c r="CJH9" s="109"/>
      <c r="CJI9" s="109"/>
      <c r="CJJ9" s="109"/>
      <c r="CJK9" s="109"/>
      <c r="CJL9" s="109"/>
      <c r="CJM9" s="109"/>
      <c r="CJN9" s="109"/>
      <c r="CJO9" s="109"/>
      <c r="CJP9" s="109"/>
      <c r="CJQ9" s="109"/>
      <c r="CJR9" s="109"/>
      <c r="CJS9" s="109"/>
      <c r="CJT9" s="109"/>
      <c r="CJU9" s="109"/>
      <c r="CJV9" s="109"/>
      <c r="CJW9" s="109"/>
      <c r="CJX9" s="109"/>
      <c r="CJY9" s="109"/>
      <c r="CJZ9" s="109"/>
      <c r="CKA9" s="109"/>
      <c r="CKB9" s="109"/>
      <c r="CKC9" s="109"/>
      <c r="CKD9" s="109"/>
      <c r="CKE9" s="109"/>
      <c r="CKF9" s="109"/>
      <c r="CKG9" s="109"/>
      <c r="CKH9" s="109"/>
      <c r="CKI9" s="109"/>
      <c r="CKJ9" s="109"/>
      <c r="CKK9" s="109"/>
      <c r="CKL9" s="109"/>
      <c r="CKM9" s="109"/>
      <c r="CKN9" s="109"/>
      <c r="CKO9" s="109"/>
      <c r="CKP9" s="109"/>
      <c r="CKQ9" s="109"/>
      <c r="CKR9" s="109"/>
      <c r="CKS9" s="109"/>
      <c r="CKT9" s="109"/>
      <c r="CKU9" s="109"/>
      <c r="CKV9" s="109"/>
      <c r="CKW9" s="109"/>
      <c r="CKX9" s="109"/>
      <c r="CKY9" s="109"/>
      <c r="CKZ9" s="109"/>
      <c r="CLA9" s="109"/>
      <c r="CLB9" s="109"/>
      <c r="CLC9" s="109"/>
      <c r="CLD9" s="109"/>
      <c r="CLE9" s="109"/>
      <c r="CLF9" s="109"/>
      <c r="CLG9" s="109"/>
      <c r="CLH9" s="109"/>
      <c r="CLI9" s="109"/>
      <c r="CLJ9" s="109"/>
      <c r="CLK9" s="109"/>
      <c r="CLL9" s="109"/>
      <c r="CLM9" s="109"/>
      <c r="CLN9" s="109"/>
      <c r="CLO9" s="109"/>
      <c r="CLP9" s="109"/>
      <c r="CLQ9" s="109"/>
      <c r="CLR9" s="109"/>
      <c r="CLS9" s="109"/>
      <c r="CLT9" s="109"/>
      <c r="CLU9" s="109"/>
      <c r="CLV9" s="109"/>
      <c r="CLW9" s="109"/>
      <c r="CLX9" s="109"/>
      <c r="CLY9" s="109"/>
      <c r="CLZ9" s="109"/>
      <c r="CMA9" s="109"/>
      <c r="CMB9" s="109"/>
      <c r="CMC9" s="109"/>
      <c r="CMD9" s="109"/>
      <c r="CME9" s="109"/>
      <c r="CMF9" s="109"/>
      <c r="CMG9" s="109"/>
      <c r="CMH9" s="109"/>
      <c r="CMI9" s="109"/>
      <c r="CMJ9" s="109"/>
      <c r="CMK9" s="109"/>
      <c r="CML9" s="109"/>
      <c r="CMM9" s="109"/>
      <c r="CMN9" s="109"/>
      <c r="CMO9" s="109"/>
      <c r="CMP9" s="109"/>
      <c r="CMQ9" s="109"/>
      <c r="CMR9" s="109"/>
      <c r="CMS9" s="109"/>
      <c r="CMT9" s="109"/>
      <c r="CMU9" s="109"/>
      <c r="CMV9" s="109"/>
      <c r="CMW9" s="109"/>
      <c r="CMX9" s="109"/>
      <c r="CMY9" s="109"/>
      <c r="CMZ9" s="109"/>
      <c r="CNA9" s="109"/>
      <c r="CNB9" s="109"/>
      <c r="CNC9" s="109"/>
      <c r="CND9" s="109"/>
      <c r="CNE9" s="109"/>
      <c r="CNF9" s="109"/>
      <c r="CNG9" s="109"/>
      <c r="CNH9" s="109"/>
      <c r="CNI9" s="109"/>
      <c r="CNJ9" s="109"/>
      <c r="CNK9" s="109"/>
      <c r="CNL9" s="109"/>
      <c r="CNM9" s="109"/>
      <c r="CNN9" s="109"/>
      <c r="CNO9" s="109"/>
      <c r="CNP9" s="109"/>
      <c r="CNQ9" s="109"/>
      <c r="CNR9" s="109"/>
      <c r="CNS9" s="109"/>
      <c r="CNT9" s="109"/>
      <c r="CNU9" s="109"/>
      <c r="CNV9" s="109"/>
      <c r="CNW9" s="109"/>
      <c r="CNX9" s="109"/>
      <c r="CNY9" s="109"/>
      <c r="CNZ9" s="109"/>
      <c r="COA9" s="109"/>
      <c r="COB9" s="109"/>
      <c r="COC9" s="109"/>
      <c r="COD9" s="109"/>
      <c r="COE9" s="109"/>
      <c r="COF9" s="109"/>
      <c r="COG9" s="109"/>
      <c r="COH9" s="109"/>
      <c r="COI9" s="109"/>
      <c r="COJ9" s="109"/>
      <c r="COK9" s="109"/>
      <c r="COL9" s="109"/>
      <c r="COM9" s="109"/>
      <c r="CON9" s="109"/>
      <c r="COO9" s="109"/>
      <c r="COP9" s="109"/>
      <c r="COQ9" s="109"/>
      <c r="COR9" s="109"/>
      <c r="COS9" s="109"/>
      <c r="COT9" s="109"/>
      <c r="COU9" s="109"/>
      <c r="COV9" s="109"/>
      <c r="COW9" s="109"/>
      <c r="COX9" s="109"/>
      <c r="COY9" s="109"/>
      <c r="COZ9" s="109"/>
      <c r="CPA9" s="109"/>
      <c r="CPB9" s="109"/>
      <c r="CPC9" s="109"/>
      <c r="CPD9" s="109"/>
      <c r="CPE9" s="109"/>
      <c r="CPF9" s="109"/>
      <c r="CPG9" s="109"/>
      <c r="CPH9" s="109"/>
      <c r="CPI9" s="109"/>
      <c r="CPJ9" s="109"/>
      <c r="CPK9" s="109"/>
      <c r="CPL9" s="109"/>
      <c r="CPM9" s="109"/>
      <c r="CPN9" s="109"/>
      <c r="CPO9" s="109"/>
      <c r="CPP9" s="109"/>
      <c r="CPQ9" s="109"/>
      <c r="CPR9" s="109"/>
      <c r="CPS9" s="109"/>
      <c r="CPT9" s="109"/>
      <c r="CPU9" s="109"/>
      <c r="CPV9" s="109"/>
      <c r="CPW9" s="109"/>
      <c r="CPX9" s="109"/>
      <c r="CPY9" s="109"/>
      <c r="CPZ9" s="109"/>
      <c r="CQA9" s="109"/>
      <c r="CQB9" s="109"/>
      <c r="CQC9" s="109"/>
      <c r="CQD9" s="109"/>
      <c r="CQE9" s="109"/>
      <c r="CQF9" s="109"/>
      <c r="CQG9" s="109"/>
      <c r="CQH9" s="109"/>
      <c r="CQI9" s="109"/>
      <c r="CQJ9" s="109"/>
      <c r="CQK9" s="109"/>
      <c r="CQL9" s="109"/>
      <c r="CQM9" s="109"/>
      <c r="CQN9" s="109"/>
      <c r="CQO9" s="109"/>
      <c r="CQP9" s="109"/>
      <c r="CQQ9" s="109"/>
      <c r="CQR9" s="109"/>
      <c r="CQS9" s="109"/>
      <c r="CQT9" s="109"/>
      <c r="CQU9" s="109"/>
      <c r="CQV9" s="109"/>
      <c r="CQW9" s="109"/>
      <c r="CQX9" s="109"/>
      <c r="CQY9" s="109"/>
      <c r="CQZ9" s="109"/>
      <c r="CRA9" s="109"/>
      <c r="CRB9" s="109"/>
      <c r="CRC9" s="109"/>
      <c r="CRD9" s="109"/>
      <c r="CRE9" s="109"/>
      <c r="CRF9" s="109"/>
      <c r="CRG9" s="109"/>
      <c r="CRH9" s="109"/>
      <c r="CRI9" s="109"/>
      <c r="CRJ9" s="109"/>
      <c r="CRK9" s="109"/>
      <c r="CRL9" s="109"/>
      <c r="CRM9" s="109"/>
      <c r="CRN9" s="109"/>
      <c r="CRO9" s="109"/>
      <c r="CRP9" s="109"/>
      <c r="CRQ9" s="109"/>
      <c r="CRR9" s="109"/>
      <c r="CRS9" s="109"/>
      <c r="CRT9" s="109"/>
      <c r="CRU9" s="109"/>
      <c r="CRV9" s="109"/>
      <c r="CRW9" s="109"/>
      <c r="CRX9" s="109"/>
      <c r="CRY9" s="109"/>
      <c r="CRZ9" s="109"/>
      <c r="CSA9" s="109"/>
      <c r="CSB9" s="109"/>
      <c r="CSC9" s="109"/>
      <c r="CSD9" s="109"/>
      <c r="CSE9" s="109"/>
      <c r="CSF9" s="109"/>
      <c r="CSG9" s="109"/>
      <c r="CSH9" s="109"/>
      <c r="CSI9" s="109"/>
      <c r="CSJ9" s="109"/>
      <c r="CSK9" s="109"/>
      <c r="CSL9" s="109"/>
      <c r="CSM9" s="109"/>
      <c r="CSN9" s="109"/>
      <c r="CSO9" s="109"/>
      <c r="CSP9" s="109"/>
      <c r="CSQ9" s="109"/>
      <c r="CSR9" s="109"/>
      <c r="CSS9" s="109"/>
      <c r="CST9" s="109"/>
      <c r="CSU9" s="109"/>
      <c r="CSV9" s="109"/>
      <c r="CSW9" s="109"/>
      <c r="CSX9" s="109"/>
      <c r="CSY9" s="109"/>
      <c r="CSZ9" s="109"/>
      <c r="CTA9" s="109"/>
      <c r="CTB9" s="109"/>
      <c r="CTC9" s="109"/>
      <c r="CTD9" s="109"/>
      <c r="CTE9" s="109"/>
      <c r="CTF9" s="109"/>
      <c r="CTG9" s="109"/>
      <c r="CTH9" s="109"/>
      <c r="CTI9" s="109"/>
      <c r="CTJ9" s="109"/>
      <c r="CTK9" s="109"/>
      <c r="CTL9" s="109"/>
      <c r="CTM9" s="109"/>
      <c r="CTN9" s="109"/>
      <c r="CTO9" s="109"/>
      <c r="CTP9" s="109"/>
      <c r="CTQ9" s="109"/>
      <c r="CTR9" s="109"/>
      <c r="CTS9" s="109"/>
      <c r="CTT9" s="109"/>
      <c r="CTU9" s="109"/>
      <c r="CTV9" s="109"/>
      <c r="CTW9" s="109"/>
      <c r="CTX9" s="109"/>
      <c r="CTY9" s="109"/>
      <c r="CTZ9" s="109"/>
      <c r="CUA9" s="109"/>
      <c r="CUB9" s="109"/>
      <c r="CUC9" s="109"/>
      <c r="CUD9" s="109"/>
      <c r="CUE9" s="109"/>
      <c r="CUF9" s="109"/>
      <c r="CUG9" s="109"/>
      <c r="CUH9" s="109"/>
      <c r="CUI9" s="109"/>
      <c r="CUJ9" s="109"/>
      <c r="CUK9" s="109"/>
      <c r="CUL9" s="109"/>
      <c r="CUM9" s="109"/>
      <c r="CUN9" s="109"/>
      <c r="CUO9" s="109"/>
      <c r="CUP9" s="109"/>
      <c r="CUQ9" s="109"/>
      <c r="CUR9" s="109"/>
      <c r="CUS9" s="109"/>
      <c r="CUT9" s="109"/>
      <c r="CUU9" s="109"/>
      <c r="CUV9" s="109"/>
      <c r="CUW9" s="109"/>
      <c r="CUX9" s="109"/>
      <c r="CUY9" s="109"/>
      <c r="CUZ9" s="109"/>
      <c r="CVA9" s="109"/>
      <c r="CVB9" s="109"/>
      <c r="CVC9" s="109"/>
      <c r="CVD9" s="109"/>
      <c r="CVE9" s="109"/>
      <c r="CVF9" s="109"/>
      <c r="CVG9" s="109"/>
      <c r="CVH9" s="109"/>
      <c r="CVI9" s="109"/>
      <c r="CVJ9" s="109"/>
      <c r="CVK9" s="109"/>
      <c r="CVL9" s="109"/>
      <c r="CVM9" s="109"/>
      <c r="CVN9" s="109"/>
      <c r="CVO9" s="109"/>
      <c r="CVP9" s="109"/>
      <c r="CVQ9" s="109"/>
      <c r="CVR9" s="109"/>
      <c r="CVS9" s="109"/>
      <c r="CVT9" s="109"/>
      <c r="CVU9" s="109"/>
      <c r="CVV9" s="109"/>
      <c r="CVW9" s="109"/>
      <c r="CVX9" s="109"/>
      <c r="CVY9" s="109"/>
      <c r="CVZ9" s="109"/>
      <c r="CWA9" s="109"/>
      <c r="CWB9" s="109"/>
      <c r="CWC9" s="109"/>
      <c r="CWD9" s="109"/>
      <c r="CWE9" s="109"/>
      <c r="CWF9" s="109"/>
      <c r="CWG9" s="109"/>
      <c r="CWH9" s="109"/>
      <c r="CWI9" s="109"/>
      <c r="CWJ9" s="109"/>
      <c r="CWK9" s="109"/>
      <c r="CWL9" s="109"/>
      <c r="CWM9" s="109"/>
      <c r="CWN9" s="109"/>
      <c r="CWO9" s="109"/>
      <c r="CWP9" s="109"/>
      <c r="CWQ9" s="109"/>
      <c r="CWR9" s="109"/>
      <c r="CWS9" s="109"/>
      <c r="CWT9" s="109"/>
      <c r="CWU9" s="109"/>
      <c r="CWV9" s="109"/>
      <c r="CWW9" s="109"/>
      <c r="CWX9" s="109"/>
      <c r="CWY9" s="109"/>
      <c r="CWZ9" s="109"/>
      <c r="CXA9" s="109"/>
      <c r="CXB9" s="109"/>
      <c r="CXC9" s="109"/>
      <c r="CXD9" s="109"/>
      <c r="CXE9" s="109"/>
      <c r="CXF9" s="109"/>
      <c r="CXG9" s="109"/>
      <c r="CXH9" s="109"/>
      <c r="CXI9" s="109"/>
      <c r="CXJ9" s="109"/>
      <c r="CXK9" s="109"/>
      <c r="CXL9" s="109"/>
      <c r="CXM9" s="109"/>
      <c r="CXN9" s="109"/>
      <c r="CXO9" s="109"/>
      <c r="CXP9" s="109"/>
      <c r="CXQ9" s="109"/>
      <c r="CXR9" s="109"/>
      <c r="CXS9" s="109"/>
      <c r="CXT9" s="109"/>
      <c r="CXU9" s="109"/>
      <c r="CXV9" s="109"/>
      <c r="CXW9" s="109"/>
      <c r="CXX9" s="109"/>
      <c r="CXY9" s="109"/>
      <c r="CXZ9" s="109"/>
      <c r="CYA9" s="109"/>
      <c r="CYB9" s="109"/>
      <c r="CYC9" s="109"/>
      <c r="CYD9" s="109"/>
      <c r="CYE9" s="109"/>
      <c r="CYF9" s="109"/>
      <c r="CYG9" s="109"/>
      <c r="CYH9" s="109"/>
      <c r="CYI9" s="109"/>
      <c r="CYJ9" s="109"/>
      <c r="CYK9" s="109"/>
      <c r="CYL9" s="109"/>
      <c r="CYM9" s="109"/>
      <c r="CYN9" s="109"/>
      <c r="CYO9" s="109"/>
      <c r="CYP9" s="109"/>
      <c r="CYQ9" s="109"/>
      <c r="CYR9" s="109"/>
      <c r="CYS9" s="109"/>
      <c r="CYT9" s="109"/>
      <c r="CYU9" s="109"/>
      <c r="CYV9" s="109"/>
      <c r="CYW9" s="109"/>
      <c r="CYX9" s="109"/>
      <c r="CYY9" s="109"/>
      <c r="CYZ9" s="109"/>
      <c r="CZA9" s="109"/>
      <c r="CZB9" s="109"/>
      <c r="CZC9" s="109"/>
      <c r="CZD9" s="109"/>
      <c r="CZE9" s="109"/>
      <c r="CZF9" s="109"/>
      <c r="CZG9" s="109"/>
      <c r="CZH9" s="109"/>
      <c r="CZI9" s="109"/>
      <c r="CZJ9" s="109"/>
      <c r="CZK9" s="109"/>
      <c r="CZL9" s="109"/>
      <c r="CZM9" s="109"/>
      <c r="CZN9" s="109"/>
      <c r="CZO9" s="109"/>
      <c r="CZP9" s="109"/>
      <c r="CZQ9" s="109"/>
      <c r="CZR9" s="109"/>
      <c r="CZS9" s="109"/>
      <c r="CZT9" s="109"/>
      <c r="CZU9" s="109"/>
      <c r="CZV9" s="109"/>
      <c r="CZW9" s="109"/>
      <c r="CZX9" s="109"/>
      <c r="CZY9" s="109"/>
      <c r="CZZ9" s="109"/>
      <c r="DAA9" s="109"/>
      <c r="DAB9" s="109"/>
      <c r="DAC9" s="109"/>
      <c r="DAD9" s="109"/>
      <c r="DAE9" s="109"/>
      <c r="DAF9" s="109"/>
      <c r="DAG9" s="109"/>
      <c r="DAH9" s="109"/>
      <c r="DAI9" s="109"/>
      <c r="DAJ9" s="109"/>
      <c r="DAK9" s="109"/>
      <c r="DAL9" s="109"/>
      <c r="DAM9" s="109"/>
      <c r="DAN9" s="109"/>
      <c r="DAO9" s="109"/>
      <c r="DAP9" s="109"/>
      <c r="DAQ9" s="109"/>
      <c r="DAR9" s="109"/>
      <c r="DAS9" s="109"/>
      <c r="DAT9" s="109"/>
      <c r="DAU9" s="109"/>
      <c r="DAV9" s="109"/>
      <c r="DAW9" s="109"/>
      <c r="DAX9" s="109"/>
      <c r="DAY9" s="109"/>
      <c r="DAZ9" s="109"/>
      <c r="DBA9" s="109"/>
      <c r="DBB9" s="109"/>
      <c r="DBC9" s="109"/>
      <c r="DBD9" s="109"/>
      <c r="DBE9" s="109"/>
      <c r="DBF9" s="109"/>
      <c r="DBG9" s="109"/>
      <c r="DBH9" s="109"/>
      <c r="DBI9" s="109"/>
      <c r="DBJ9" s="109"/>
      <c r="DBK9" s="109"/>
      <c r="DBL9" s="109"/>
      <c r="DBM9" s="109"/>
      <c r="DBN9" s="109"/>
      <c r="DBO9" s="109"/>
      <c r="DBP9" s="109"/>
      <c r="DBQ9" s="109"/>
      <c r="DBR9" s="109"/>
      <c r="DBS9" s="109"/>
      <c r="DBT9" s="109"/>
      <c r="DBU9" s="109"/>
      <c r="DBV9" s="109"/>
      <c r="DBW9" s="109"/>
      <c r="DBX9" s="109"/>
      <c r="DBY9" s="109"/>
      <c r="DBZ9" s="109"/>
      <c r="DCA9" s="109"/>
      <c r="DCB9" s="109"/>
      <c r="DCC9" s="109"/>
      <c r="DCD9" s="109"/>
      <c r="DCE9" s="109"/>
      <c r="DCF9" s="109"/>
      <c r="DCG9" s="109"/>
      <c r="DCH9" s="109"/>
      <c r="DCI9" s="109"/>
      <c r="DCJ9" s="109"/>
      <c r="DCK9" s="109"/>
      <c r="DCL9" s="109"/>
      <c r="DCM9" s="109"/>
      <c r="DCN9" s="109"/>
      <c r="DCO9" s="109"/>
      <c r="DCP9" s="109"/>
      <c r="DCQ9" s="109"/>
      <c r="DCR9" s="109"/>
      <c r="DCS9" s="109"/>
      <c r="DCT9" s="109"/>
      <c r="DCU9" s="109"/>
      <c r="DCV9" s="109"/>
      <c r="DCW9" s="109"/>
      <c r="DCX9" s="109"/>
      <c r="DCY9" s="109"/>
      <c r="DCZ9" s="109"/>
      <c r="DDA9" s="109"/>
      <c r="DDB9" s="109"/>
      <c r="DDC9" s="109"/>
      <c r="DDD9" s="109"/>
      <c r="DDE9" s="109"/>
      <c r="DDF9" s="109"/>
      <c r="DDG9" s="109"/>
      <c r="DDH9" s="109"/>
      <c r="DDI9" s="109"/>
      <c r="DDJ9" s="109"/>
      <c r="DDK9" s="109"/>
      <c r="DDL9" s="109"/>
      <c r="DDM9" s="109"/>
      <c r="DDN9" s="109"/>
      <c r="DDO9" s="109"/>
      <c r="DDP9" s="109"/>
      <c r="DDQ9" s="109"/>
      <c r="DDR9" s="109"/>
      <c r="DDS9" s="109"/>
      <c r="DDT9" s="109"/>
      <c r="DDU9" s="109"/>
      <c r="DDV9" s="109"/>
      <c r="DDW9" s="109"/>
      <c r="DDX9" s="109"/>
      <c r="DDY9" s="109"/>
      <c r="DDZ9" s="109"/>
      <c r="DEA9" s="109"/>
      <c r="DEB9" s="109"/>
      <c r="DEC9" s="109"/>
      <c r="DED9" s="109"/>
      <c r="DEE9" s="109"/>
      <c r="DEF9" s="109"/>
      <c r="DEG9" s="109"/>
      <c r="DEH9" s="109"/>
      <c r="DEI9" s="109"/>
      <c r="DEJ9" s="109"/>
      <c r="DEK9" s="109"/>
      <c r="DEL9" s="109"/>
      <c r="DEM9" s="109"/>
      <c r="DEN9" s="109"/>
      <c r="DEO9" s="109"/>
      <c r="DEP9" s="109"/>
      <c r="DEQ9" s="109"/>
      <c r="DER9" s="109"/>
      <c r="DES9" s="109"/>
      <c r="DET9" s="109"/>
      <c r="DEU9" s="109"/>
      <c r="DEV9" s="109"/>
      <c r="DEW9" s="109"/>
      <c r="DEX9" s="109"/>
      <c r="DEY9" s="109"/>
      <c r="DEZ9" s="109"/>
      <c r="DFA9" s="109"/>
      <c r="DFB9" s="109"/>
      <c r="DFC9" s="109"/>
      <c r="DFD9" s="109"/>
      <c r="DFE9" s="109"/>
      <c r="DFF9" s="109"/>
      <c r="DFG9" s="109"/>
      <c r="DFH9" s="109"/>
      <c r="DFI9" s="109"/>
      <c r="DFJ9" s="109"/>
      <c r="DFK9" s="109"/>
      <c r="DFL9" s="109"/>
      <c r="DFM9" s="109"/>
      <c r="DFN9" s="109"/>
      <c r="DFO9" s="109"/>
      <c r="DFP9" s="109"/>
      <c r="DFQ9" s="109"/>
      <c r="DFR9" s="109"/>
      <c r="DFS9" s="109"/>
      <c r="DFT9" s="109"/>
      <c r="DFU9" s="109"/>
      <c r="DFV9" s="109"/>
      <c r="DFW9" s="109"/>
      <c r="DFX9" s="109"/>
      <c r="DFY9" s="109"/>
      <c r="DFZ9" s="109"/>
      <c r="DGA9" s="109"/>
      <c r="DGB9" s="109"/>
      <c r="DGC9" s="109"/>
      <c r="DGD9" s="109"/>
      <c r="DGE9" s="109"/>
      <c r="DGF9" s="109"/>
      <c r="DGG9" s="109"/>
      <c r="DGH9" s="109"/>
      <c r="DGI9" s="109"/>
      <c r="DGJ9" s="109"/>
      <c r="DGK9" s="109"/>
      <c r="DGL9" s="109"/>
      <c r="DGM9" s="109"/>
      <c r="DGN9" s="109"/>
      <c r="DGO9" s="109"/>
      <c r="DGP9" s="109"/>
      <c r="DGQ9" s="109"/>
      <c r="DGR9" s="109"/>
      <c r="DGS9" s="109"/>
      <c r="DGT9" s="109"/>
      <c r="DGU9" s="109"/>
      <c r="DGV9" s="109"/>
      <c r="DGW9" s="109"/>
      <c r="DGX9" s="109"/>
      <c r="DGY9" s="109"/>
      <c r="DGZ9" s="109"/>
      <c r="DHA9" s="109"/>
      <c r="DHB9" s="109"/>
      <c r="DHC9" s="109"/>
      <c r="DHD9" s="109"/>
      <c r="DHE9" s="109"/>
      <c r="DHF9" s="109"/>
      <c r="DHG9" s="109"/>
      <c r="DHH9" s="109"/>
      <c r="DHI9" s="109"/>
      <c r="DHJ9" s="109"/>
      <c r="DHK9" s="109"/>
      <c r="DHL9" s="109"/>
      <c r="DHM9" s="109"/>
      <c r="DHN9" s="109"/>
      <c r="DHO9" s="109"/>
      <c r="DHP9" s="109"/>
      <c r="DHQ9" s="109"/>
      <c r="DHR9" s="109"/>
      <c r="DHS9" s="109"/>
      <c r="DHT9" s="109"/>
      <c r="DHU9" s="109"/>
      <c r="DHV9" s="109"/>
      <c r="DHW9" s="109"/>
      <c r="DHX9" s="109"/>
      <c r="DHY9" s="109"/>
      <c r="DHZ9" s="109"/>
      <c r="DIA9" s="109"/>
      <c r="DIB9" s="109"/>
      <c r="DIC9" s="109"/>
      <c r="DID9" s="109"/>
      <c r="DIE9" s="109"/>
      <c r="DIF9" s="109"/>
      <c r="DIG9" s="109"/>
      <c r="DIH9" s="109"/>
      <c r="DII9" s="109"/>
      <c r="DIJ9" s="109"/>
      <c r="DIK9" s="109"/>
      <c r="DIL9" s="109"/>
      <c r="DIM9" s="109"/>
      <c r="DIN9" s="109"/>
      <c r="DIO9" s="109"/>
      <c r="DIP9" s="109"/>
      <c r="DIQ9" s="109"/>
      <c r="DIR9" s="109"/>
      <c r="DIS9" s="109"/>
      <c r="DIT9" s="109"/>
      <c r="DIU9" s="109"/>
      <c r="DIV9" s="109"/>
      <c r="DIW9" s="109"/>
      <c r="DIX9" s="109"/>
      <c r="DIY9" s="109"/>
      <c r="DIZ9" s="109"/>
      <c r="DJA9" s="109"/>
      <c r="DJB9" s="109"/>
      <c r="DJC9" s="109"/>
      <c r="DJD9" s="109"/>
      <c r="DJE9" s="109"/>
      <c r="DJF9" s="109"/>
      <c r="DJG9" s="109"/>
      <c r="DJH9" s="109"/>
      <c r="DJI9" s="109"/>
      <c r="DJJ9" s="109"/>
      <c r="DJK9" s="109"/>
      <c r="DJL9" s="109"/>
      <c r="DJM9" s="109"/>
      <c r="DJN9" s="109"/>
      <c r="DJO9" s="109"/>
      <c r="DJP9" s="109"/>
      <c r="DJQ9" s="109"/>
      <c r="DJR9" s="109"/>
      <c r="DJS9" s="109"/>
      <c r="DJT9" s="109"/>
      <c r="DJU9" s="109"/>
      <c r="DJV9" s="109"/>
      <c r="DJW9" s="109"/>
      <c r="DJX9" s="109"/>
      <c r="DJY9" s="109"/>
      <c r="DJZ9" s="109"/>
      <c r="DKA9" s="109"/>
      <c r="DKB9" s="109"/>
      <c r="DKC9" s="109"/>
      <c r="DKD9" s="109"/>
      <c r="DKE9" s="109"/>
      <c r="DKF9" s="109"/>
      <c r="DKG9" s="109"/>
      <c r="DKH9" s="109"/>
      <c r="DKI9" s="109"/>
      <c r="DKJ9" s="109"/>
      <c r="DKK9" s="109"/>
      <c r="DKL9" s="109"/>
      <c r="DKM9" s="109"/>
      <c r="DKN9" s="109"/>
      <c r="DKO9" s="109"/>
      <c r="DKP9" s="109"/>
      <c r="DKQ9" s="109"/>
      <c r="DKR9" s="109"/>
      <c r="DKS9" s="109"/>
      <c r="DKT9" s="109"/>
      <c r="DKU9" s="109"/>
      <c r="DKV9" s="109"/>
      <c r="DKW9" s="109"/>
      <c r="DKX9" s="109"/>
      <c r="DKY9" s="109"/>
      <c r="DKZ9" s="109"/>
      <c r="DLA9" s="109"/>
      <c r="DLB9" s="109"/>
      <c r="DLC9" s="109"/>
      <c r="DLD9" s="109"/>
      <c r="DLE9" s="109"/>
      <c r="DLF9" s="109"/>
      <c r="DLG9" s="109"/>
      <c r="DLH9" s="109"/>
      <c r="DLI9" s="109"/>
      <c r="DLJ9" s="109"/>
      <c r="DLK9" s="109"/>
      <c r="DLL9" s="109"/>
      <c r="DLM9" s="109"/>
      <c r="DLN9" s="109"/>
      <c r="DLO9" s="109"/>
      <c r="DLP9" s="109"/>
      <c r="DLQ9" s="109"/>
      <c r="DLR9" s="109"/>
      <c r="DLS9" s="109"/>
      <c r="DLT9" s="109"/>
      <c r="DLU9" s="109"/>
      <c r="DLV9" s="109"/>
      <c r="DLW9" s="109"/>
      <c r="DLX9" s="109"/>
      <c r="DLY9" s="109"/>
      <c r="DLZ9" s="109"/>
      <c r="DMA9" s="109"/>
      <c r="DMB9" s="109"/>
      <c r="DMC9" s="109"/>
      <c r="DMD9" s="109"/>
      <c r="DME9" s="109"/>
      <c r="DMF9" s="109"/>
      <c r="DMG9" s="109"/>
      <c r="DMH9" s="109"/>
      <c r="DMI9" s="109"/>
      <c r="DMJ9" s="109"/>
      <c r="DMK9" s="109"/>
      <c r="DML9" s="109"/>
      <c r="DMM9" s="109"/>
      <c r="DMN9" s="109"/>
      <c r="DMO9" s="109"/>
      <c r="DMP9" s="109"/>
      <c r="DMQ9" s="109"/>
      <c r="DMR9" s="109"/>
      <c r="DMS9" s="109"/>
      <c r="DMT9" s="109"/>
      <c r="DMU9" s="109"/>
      <c r="DMV9" s="109"/>
      <c r="DMW9" s="109"/>
      <c r="DMX9" s="109"/>
      <c r="DMY9" s="109"/>
      <c r="DMZ9" s="109"/>
      <c r="DNA9" s="109"/>
      <c r="DNB9" s="109"/>
      <c r="DNC9" s="109"/>
      <c r="DND9" s="109"/>
      <c r="DNE9" s="109"/>
      <c r="DNF9" s="109"/>
      <c r="DNG9" s="109"/>
      <c r="DNH9" s="109"/>
      <c r="DNI9" s="109"/>
      <c r="DNJ9" s="109"/>
      <c r="DNK9" s="109"/>
      <c r="DNL9" s="109"/>
      <c r="DNM9" s="109"/>
      <c r="DNN9" s="109"/>
      <c r="DNO9" s="109"/>
      <c r="DNP9" s="109"/>
      <c r="DNQ9" s="109"/>
      <c r="DNR9" s="109"/>
      <c r="DNS9" s="109"/>
      <c r="DNT9" s="109"/>
      <c r="DNU9" s="109"/>
      <c r="DNV9" s="109"/>
      <c r="DNW9" s="109"/>
      <c r="DNX9" s="109"/>
      <c r="DNY9" s="109"/>
      <c r="DNZ9" s="109"/>
      <c r="DOA9" s="109"/>
      <c r="DOB9" s="109"/>
      <c r="DOC9" s="109"/>
      <c r="DOD9" s="109"/>
      <c r="DOE9" s="109"/>
      <c r="DOF9" s="109"/>
      <c r="DOG9" s="109"/>
      <c r="DOH9" s="109"/>
      <c r="DOI9" s="109"/>
      <c r="DOJ9" s="109"/>
      <c r="DOK9" s="109"/>
      <c r="DOL9" s="109"/>
      <c r="DOM9" s="109"/>
      <c r="DON9" s="109"/>
      <c r="DOO9" s="109"/>
      <c r="DOP9" s="109"/>
      <c r="DOQ9" s="109"/>
      <c r="DOR9" s="109"/>
      <c r="DOS9" s="109"/>
      <c r="DOT9" s="109"/>
      <c r="DOU9" s="109"/>
      <c r="DOV9" s="109"/>
      <c r="DOW9" s="109"/>
      <c r="DOX9" s="109"/>
      <c r="DOY9" s="109"/>
      <c r="DOZ9" s="109"/>
      <c r="DPA9" s="109"/>
      <c r="DPB9" s="109"/>
      <c r="DPC9" s="109"/>
      <c r="DPD9" s="109"/>
      <c r="DPE9" s="109"/>
      <c r="DPF9" s="109"/>
      <c r="DPG9" s="109"/>
      <c r="DPH9" s="109"/>
      <c r="DPI9" s="109"/>
      <c r="DPJ9" s="109"/>
      <c r="DPK9" s="109"/>
      <c r="DPL9" s="109"/>
      <c r="DPM9" s="109"/>
      <c r="DPN9" s="109"/>
      <c r="DPO9" s="109"/>
      <c r="DPP9" s="109"/>
      <c r="DPQ9" s="109"/>
      <c r="DPR9" s="109"/>
      <c r="DPS9" s="109"/>
      <c r="DPT9" s="109"/>
      <c r="DPU9" s="109"/>
      <c r="DPV9" s="109"/>
      <c r="DPW9" s="109"/>
      <c r="DPX9" s="109"/>
      <c r="DPY9" s="109"/>
      <c r="DPZ9" s="109"/>
      <c r="DQA9" s="109"/>
      <c r="DQB9" s="109"/>
      <c r="DQC9" s="109"/>
      <c r="DQD9" s="109"/>
      <c r="DQE9" s="109"/>
      <c r="DQF9" s="109"/>
      <c r="DQG9" s="109"/>
      <c r="DQH9" s="109"/>
      <c r="DQI9" s="109"/>
      <c r="DQJ9" s="109"/>
      <c r="DQK9" s="109"/>
      <c r="DQL9" s="109"/>
      <c r="DQM9" s="109"/>
      <c r="DQN9" s="109"/>
      <c r="DQO9" s="109"/>
      <c r="DQP9" s="109"/>
      <c r="DQQ9" s="109"/>
      <c r="DQR9" s="109"/>
      <c r="DQS9" s="109"/>
      <c r="DQT9" s="109"/>
      <c r="DQU9" s="109"/>
      <c r="DQV9" s="109"/>
      <c r="DQW9" s="109"/>
      <c r="DQX9" s="109"/>
      <c r="DQY9" s="109"/>
      <c r="DQZ9" s="109"/>
      <c r="DRA9" s="109"/>
      <c r="DRB9" s="109"/>
      <c r="DRC9" s="109"/>
      <c r="DRD9" s="109"/>
      <c r="DRE9" s="109"/>
      <c r="DRF9" s="109"/>
      <c r="DRG9" s="109"/>
      <c r="DRH9" s="109"/>
      <c r="DRI9" s="109"/>
      <c r="DRJ9" s="109"/>
      <c r="DRK9" s="109"/>
      <c r="DRL9" s="109"/>
      <c r="DRM9" s="109"/>
      <c r="DRN9" s="109"/>
      <c r="DRO9" s="109"/>
      <c r="DRP9" s="109"/>
      <c r="DRQ9" s="109"/>
      <c r="DRR9" s="109"/>
      <c r="DRS9" s="109"/>
      <c r="DRT9" s="109"/>
      <c r="DRU9" s="109"/>
      <c r="DRV9" s="109"/>
      <c r="DRW9" s="109"/>
      <c r="DRX9" s="109"/>
      <c r="DRY9" s="109"/>
      <c r="DRZ9" s="109"/>
      <c r="DSA9" s="109"/>
      <c r="DSB9" s="109"/>
      <c r="DSC9" s="109"/>
      <c r="DSD9" s="109"/>
      <c r="DSE9" s="109"/>
      <c r="DSF9" s="109"/>
      <c r="DSG9" s="109"/>
      <c r="DSH9" s="109"/>
      <c r="DSI9" s="109"/>
      <c r="DSJ9" s="109"/>
      <c r="DSK9" s="109"/>
      <c r="DSL9" s="109"/>
      <c r="DSM9" s="109"/>
      <c r="DSN9" s="109"/>
      <c r="DSO9" s="109"/>
      <c r="DSP9" s="109"/>
      <c r="DSQ9" s="109"/>
      <c r="DSR9" s="109"/>
      <c r="DSS9" s="109"/>
      <c r="DST9" s="109"/>
      <c r="DSU9" s="109"/>
      <c r="DSV9" s="109"/>
      <c r="DSW9" s="109"/>
      <c r="DSX9" s="109"/>
      <c r="DSY9" s="109"/>
      <c r="DSZ9" s="109"/>
      <c r="DTA9" s="109"/>
      <c r="DTB9" s="109"/>
      <c r="DTC9" s="109"/>
      <c r="DTD9" s="109"/>
      <c r="DTE9" s="109"/>
      <c r="DTF9" s="109"/>
      <c r="DTG9" s="109"/>
      <c r="DTH9" s="109"/>
      <c r="DTI9" s="109"/>
      <c r="DTJ9" s="109"/>
      <c r="DTK9" s="109"/>
      <c r="DTL9" s="109"/>
      <c r="DTM9" s="109"/>
      <c r="DTN9" s="109"/>
      <c r="DTO9" s="109"/>
      <c r="DTP9" s="109"/>
      <c r="DTQ9" s="109"/>
      <c r="DTR9" s="109"/>
      <c r="DTS9" s="109"/>
      <c r="DTT9" s="109"/>
      <c r="DTU9" s="109"/>
      <c r="DTV9" s="109"/>
      <c r="DTW9" s="109"/>
      <c r="DTX9" s="109"/>
      <c r="DTY9" s="109"/>
      <c r="DTZ9" s="109"/>
      <c r="DUA9" s="109"/>
      <c r="DUB9" s="109"/>
      <c r="DUC9" s="109"/>
      <c r="DUD9" s="109"/>
      <c r="DUE9" s="109"/>
      <c r="DUF9" s="109"/>
      <c r="DUG9" s="109"/>
      <c r="DUH9" s="109"/>
      <c r="DUI9" s="109"/>
      <c r="DUJ9" s="109"/>
      <c r="DUK9" s="109"/>
      <c r="DUL9" s="109"/>
      <c r="DUM9" s="109"/>
      <c r="DUN9" s="109"/>
      <c r="DUO9" s="109"/>
      <c r="DUP9" s="109"/>
      <c r="DUQ9" s="109"/>
      <c r="DUR9" s="109"/>
      <c r="DUS9" s="109"/>
      <c r="DUT9" s="109"/>
      <c r="DUU9" s="109"/>
      <c r="DUV9" s="109"/>
      <c r="DUW9" s="109"/>
      <c r="DUX9" s="109"/>
      <c r="DUY9" s="109"/>
      <c r="DUZ9" s="109"/>
      <c r="DVA9" s="109"/>
      <c r="DVB9" s="109"/>
      <c r="DVC9" s="109"/>
      <c r="DVD9" s="109"/>
      <c r="DVE9" s="109"/>
      <c r="DVF9" s="109"/>
      <c r="DVG9" s="109"/>
      <c r="DVH9" s="109"/>
      <c r="DVI9" s="109"/>
      <c r="DVJ9" s="109"/>
      <c r="DVK9" s="109"/>
      <c r="DVL9" s="109"/>
      <c r="DVM9" s="109"/>
      <c r="DVN9" s="109"/>
      <c r="DVO9" s="109"/>
      <c r="DVP9" s="109"/>
      <c r="DVQ9" s="109"/>
      <c r="DVR9" s="109"/>
      <c r="DVS9" s="109"/>
      <c r="DVT9" s="109"/>
      <c r="DVU9" s="109"/>
      <c r="DVV9" s="109"/>
      <c r="DVW9" s="109"/>
      <c r="DVX9" s="109"/>
      <c r="DVY9" s="109"/>
      <c r="DVZ9" s="109"/>
      <c r="DWA9" s="109"/>
      <c r="DWB9" s="109"/>
      <c r="DWC9" s="109"/>
      <c r="DWD9" s="109"/>
      <c r="DWE9" s="109"/>
      <c r="DWF9" s="109"/>
      <c r="DWG9" s="109"/>
      <c r="DWH9" s="109"/>
      <c r="DWI9" s="109"/>
      <c r="DWJ9" s="109"/>
      <c r="DWK9" s="109"/>
      <c r="DWL9" s="109"/>
      <c r="DWM9" s="109"/>
      <c r="DWN9" s="109"/>
      <c r="DWO9" s="109"/>
      <c r="DWP9" s="109"/>
      <c r="DWQ9" s="109"/>
      <c r="DWR9" s="109"/>
      <c r="DWS9" s="109"/>
      <c r="DWT9" s="109"/>
      <c r="DWU9" s="109"/>
      <c r="DWV9" s="109"/>
      <c r="DWW9" s="109"/>
      <c r="DWX9" s="109"/>
      <c r="DWY9" s="109"/>
      <c r="DWZ9" s="109"/>
      <c r="DXA9" s="109"/>
      <c r="DXB9" s="109"/>
      <c r="DXC9" s="109"/>
      <c r="DXD9" s="109"/>
      <c r="DXE9" s="109"/>
      <c r="DXF9" s="109"/>
      <c r="DXG9" s="109"/>
      <c r="DXH9" s="109"/>
      <c r="DXI9" s="109"/>
      <c r="DXJ9" s="109"/>
      <c r="DXK9" s="109"/>
      <c r="DXL9" s="109"/>
      <c r="DXM9" s="109"/>
      <c r="DXN9" s="109"/>
      <c r="DXO9" s="109"/>
      <c r="DXP9" s="109"/>
      <c r="DXQ9" s="109"/>
      <c r="DXR9" s="109"/>
      <c r="DXS9" s="109"/>
      <c r="DXT9" s="109"/>
      <c r="DXU9" s="109"/>
      <c r="DXV9" s="109"/>
      <c r="DXW9" s="109"/>
      <c r="DXX9" s="109"/>
      <c r="DXY9" s="109"/>
      <c r="DXZ9" s="109"/>
      <c r="DYA9" s="109"/>
      <c r="DYB9" s="109"/>
      <c r="DYC9" s="109"/>
      <c r="DYD9" s="109"/>
      <c r="DYE9" s="109"/>
      <c r="DYF9" s="109"/>
      <c r="DYG9" s="109"/>
      <c r="DYH9" s="109"/>
      <c r="DYI9" s="109"/>
      <c r="DYJ9" s="109"/>
      <c r="DYK9" s="109"/>
      <c r="DYL9" s="109"/>
      <c r="DYM9" s="109"/>
      <c r="DYN9" s="109"/>
      <c r="DYO9" s="109"/>
      <c r="DYP9" s="109"/>
      <c r="DYQ9" s="109"/>
      <c r="DYR9" s="109"/>
      <c r="DYS9" s="109"/>
      <c r="DYT9" s="109"/>
      <c r="DYU9" s="109"/>
      <c r="DYV9" s="109"/>
      <c r="DYW9" s="109"/>
      <c r="DYX9" s="109"/>
      <c r="DYY9" s="109"/>
      <c r="DYZ9" s="109"/>
      <c r="DZA9" s="109"/>
      <c r="DZB9" s="109"/>
      <c r="DZC9" s="109"/>
      <c r="DZD9" s="109"/>
      <c r="DZE9" s="109"/>
      <c r="DZF9" s="109"/>
      <c r="DZG9" s="109"/>
      <c r="DZH9" s="109"/>
      <c r="DZI9" s="109"/>
      <c r="DZJ9" s="109"/>
      <c r="DZK9" s="109"/>
      <c r="DZL9" s="109"/>
      <c r="DZM9" s="109"/>
      <c r="DZN9" s="109"/>
      <c r="DZO9" s="109"/>
      <c r="DZP9" s="109"/>
      <c r="DZQ9" s="109"/>
      <c r="DZR9" s="109"/>
      <c r="DZS9" s="109"/>
      <c r="DZT9" s="109"/>
      <c r="DZU9" s="109"/>
      <c r="DZV9" s="109"/>
      <c r="DZW9" s="109"/>
      <c r="DZX9" s="109"/>
      <c r="DZY9" s="109"/>
      <c r="DZZ9" s="109"/>
      <c r="EAA9" s="109"/>
      <c r="EAB9" s="109"/>
      <c r="EAC9" s="109"/>
      <c r="EAD9" s="109"/>
      <c r="EAE9" s="109"/>
      <c r="EAF9" s="109"/>
      <c r="EAG9" s="109"/>
      <c r="EAH9" s="109"/>
      <c r="EAI9" s="109"/>
      <c r="EAJ9" s="109"/>
      <c r="EAK9" s="109"/>
      <c r="EAL9" s="109"/>
      <c r="EAM9" s="109"/>
      <c r="EAN9" s="109"/>
      <c r="EAO9" s="109"/>
      <c r="EAP9" s="109"/>
      <c r="EAQ9" s="109"/>
      <c r="EAR9" s="109"/>
      <c r="EAS9" s="109"/>
      <c r="EAT9" s="109"/>
      <c r="EAU9" s="109"/>
      <c r="EAV9" s="109"/>
      <c r="EAW9" s="109"/>
      <c r="EAX9" s="109"/>
      <c r="EAY9" s="109"/>
      <c r="EAZ9" s="109"/>
      <c r="EBA9" s="109"/>
      <c r="EBB9" s="109"/>
      <c r="EBC9" s="109"/>
      <c r="EBD9" s="109"/>
      <c r="EBE9" s="109"/>
      <c r="EBF9" s="109"/>
      <c r="EBG9" s="109"/>
      <c r="EBH9" s="109"/>
      <c r="EBI9" s="109"/>
      <c r="EBJ9" s="109"/>
      <c r="EBK9" s="109"/>
      <c r="EBL9" s="109"/>
      <c r="EBM9" s="109"/>
      <c r="EBN9" s="109"/>
      <c r="EBO9" s="109"/>
      <c r="EBP9" s="109"/>
      <c r="EBQ9" s="109"/>
      <c r="EBR9" s="109"/>
      <c r="EBS9" s="109"/>
      <c r="EBT9" s="109"/>
      <c r="EBU9" s="109"/>
      <c r="EBV9" s="109"/>
      <c r="EBW9" s="109"/>
      <c r="EBX9" s="109"/>
      <c r="EBY9" s="109"/>
      <c r="EBZ9" s="109"/>
      <c r="ECA9" s="109"/>
      <c r="ECB9" s="109"/>
      <c r="ECC9" s="109"/>
      <c r="ECD9" s="109"/>
      <c r="ECE9" s="109"/>
      <c r="ECF9" s="109"/>
      <c r="ECG9" s="109"/>
      <c r="ECH9" s="109"/>
      <c r="ECI9" s="109"/>
      <c r="ECJ9" s="109"/>
      <c r="ECK9" s="109"/>
      <c r="ECL9" s="109"/>
      <c r="ECM9" s="109"/>
      <c r="ECN9" s="109"/>
      <c r="ECO9" s="109"/>
      <c r="ECP9" s="109"/>
      <c r="ECQ9" s="109"/>
      <c r="ECR9" s="109"/>
      <c r="ECS9" s="109"/>
      <c r="ECT9" s="109"/>
      <c r="ECU9" s="109"/>
      <c r="ECV9" s="109"/>
      <c r="ECW9" s="109"/>
      <c r="ECX9" s="109"/>
      <c r="ECY9" s="109"/>
      <c r="ECZ9" s="109"/>
      <c r="EDA9" s="109"/>
      <c r="EDB9" s="109"/>
      <c r="EDC9" s="109"/>
      <c r="EDD9" s="109"/>
      <c r="EDE9" s="109"/>
      <c r="EDF9" s="109"/>
      <c r="EDG9" s="109"/>
      <c r="EDH9" s="109"/>
      <c r="EDI9" s="109"/>
      <c r="EDJ9" s="109"/>
      <c r="EDK9" s="109"/>
      <c r="EDL9" s="109"/>
      <c r="EDM9" s="109"/>
      <c r="EDN9" s="109"/>
      <c r="EDO9" s="109"/>
      <c r="EDP9" s="109"/>
      <c r="EDQ9" s="109"/>
      <c r="EDR9" s="109"/>
      <c r="EDS9" s="109"/>
      <c r="EDT9" s="109"/>
      <c r="EDU9" s="109"/>
      <c r="EDV9" s="109"/>
      <c r="EDW9" s="109"/>
      <c r="EDX9" s="109"/>
      <c r="EDY9" s="109"/>
      <c r="EDZ9" s="109"/>
      <c r="EEA9" s="109"/>
      <c r="EEB9" s="109"/>
      <c r="EEC9" s="109"/>
      <c r="EED9" s="109"/>
      <c r="EEE9" s="109"/>
      <c r="EEF9" s="109"/>
      <c r="EEG9" s="109"/>
      <c r="EEH9" s="109"/>
      <c r="EEI9" s="109"/>
      <c r="EEJ9" s="109"/>
      <c r="EEK9" s="109"/>
      <c r="EEL9" s="109"/>
      <c r="EEM9" s="109"/>
      <c r="EEN9" s="109"/>
      <c r="EEO9" s="109"/>
      <c r="EEP9" s="109"/>
      <c r="EEQ9" s="109"/>
      <c r="EER9" s="109"/>
      <c r="EES9" s="109"/>
      <c r="EET9" s="109"/>
      <c r="EEU9" s="109"/>
      <c r="EEV9" s="109"/>
      <c r="EEW9" s="109"/>
      <c r="EEX9" s="109"/>
      <c r="EEY9" s="109"/>
      <c r="EEZ9" s="109"/>
      <c r="EFA9" s="109"/>
      <c r="EFB9" s="109"/>
      <c r="EFC9" s="109"/>
      <c r="EFD9" s="109"/>
      <c r="EFE9" s="109"/>
      <c r="EFF9" s="109"/>
      <c r="EFG9" s="109"/>
      <c r="EFH9" s="109"/>
      <c r="EFI9" s="109"/>
      <c r="EFJ9" s="109"/>
      <c r="EFK9" s="109"/>
      <c r="EFL9" s="109"/>
      <c r="EFM9" s="109"/>
      <c r="EFN9" s="109"/>
      <c r="EFO9" s="109"/>
      <c r="EFP9" s="109"/>
      <c r="EFQ9" s="109"/>
      <c r="EFR9" s="109"/>
      <c r="EFS9" s="109"/>
      <c r="EFT9" s="109"/>
      <c r="EFU9" s="109"/>
      <c r="EFV9" s="109"/>
      <c r="EFW9" s="109"/>
      <c r="EFX9" s="109"/>
      <c r="EFY9" s="109"/>
      <c r="EFZ9" s="109"/>
      <c r="EGA9" s="109"/>
      <c r="EGB9" s="109"/>
      <c r="EGC9" s="109"/>
      <c r="EGD9" s="109"/>
      <c r="EGE9" s="109"/>
      <c r="EGF9" s="109"/>
      <c r="EGG9" s="109"/>
      <c r="EGH9" s="109"/>
      <c r="EGI9" s="109"/>
      <c r="EGJ9" s="109"/>
      <c r="EGK9" s="109"/>
      <c r="EGL9" s="109"/>
      <c r="EGM9" s="109"/>
      <c r="EGN9" s="109"/>
      <c r="EGO9" s="109"/>
      <c r="EGP9" s="109"/>
      <c r="EGQ9" s="109"/>
      <c r="EGR9" s="109"/>
      <c r="EGS9" s="109"/>
      <c r="EGT9" s="109"/>
      <c r="EGU9" s="109"/>
      <c r="EGV9" s="109"/>
      <c r="EGW9" s="109"/>
      <c r="EGX9" s="109"/>
      <c r="EGY9" s="109"/>
      <c r="EGZ9" s="109"/>
      <c r="EHA9" s="109"/>
      <c r="EHB9" s="109"/>
      <c r="EHC9" s="109"/>
      <c r="EHD9" s="109"/>
      <c r="EHE9" s="109"/>
      <c r="EHF9" s="109"/>
      <c r="EHG9" s="109"/>
      <c r="EHH9" s="109"/>
      <c r="EHI9" s="109"/>
      <c r="EHJ9" s="109"/>
      <c r="EHK9" s="109"/>
      <c r="EHL9" s="109"/>
      <c r="EHM9" s="109"/>
      <c r="EHN9" s="109"/>
      <c r="EHO9" s="109"/>
      <c r="EHP9" s="109"/>
      <c r="EHQ9" s="109"/>
      <c r="EHR9" s="109"/>
      <c r="EHS9" s="109"/>
      <c r="EHT9" s="109"/>
      <c r="EHU9" s="109"/>
      <c r="EHV9" s="109"/>
      <c r="EHW9" s="109"/>
      <c r="EHX9" s="109"/>
      <c r="EHY9" s="109"/>
      <c r="EHZ9" s="109"/>
      <c r="EIA9" s="109"/>
      <c r="EIB9" s="109"/>
      <c r="EIC9" s="109"/>
      <c r="EID9" s="109"/>
      <c r="EIE9" s="109"/>
      <c r="EIF9" s="109"/>
      <c r="EIG9" s="109"/>
      <c r="EIH9" s="109"/>
      <c r="EII9" s="109"/>
      <c r="EIJ9" s="109"/>
      <c r="EIK9" s="109"/>
      <c r="EIL9" s="109"/>
      <c r="EIM9" s="109"/>
      <c r="EIN9" s="109"/>
      <c r="EIO9" s="109"/>
      <c r="EIP9" s="109"/>
      <c r="EIQ9" s="109"/>
      <c r="EIR9" s="109"/>
      <c r="EIS9" s="109"/>
      <c r="EIT9" s="109"/>
      <c r="EIU9" s="109"/>
      <c r="EIV9" s="109"/>
      <c r="EIW9" s="109"/>
      <c r="EIX9" s="109"/>
      <c r="EIY9" s="109"/>
      <c r="EIZ9" s="109"/>
      <c r="EJA9" s="109"/>
      <c r="EJB9" s="109"/>
      <c r="EJC9" s="109"/>
      <c r="EJD9" s="109"/>
      <c r="EJE9" s="109"/>
      <c r="EJF9" s="109"/>
      <c r="EJG9" s="109"/>
      <c r="EJH9" s="109"/>
      <c r="EJI9" s="109"/>
      <c r="EJJ9" s="109"/>
      <c r="EJK9" s="109"/>
      <c r="EJL9" s="109"/>
      <c r="EJM9" s="109"/>
      <c r="EJN9" s="109"/>
      <c r="EJO9" s="109"/>
      <c r="EJP9" s="109"/>
      <c r="EJQ9" s="109"/>
      <c r="EJR9" s="109"/>
      <c r="EJS9" s="109"/>
      <c r="EJT9" s="109"/>
      <c r="EJU9" s="109"/>
      <c r="EJV9" s="109"/>
      <c r="EJW9" s="109"/>
      <c r="EJX9" s="109"/>
      <c r="EJY9" s="109"/>
      <c r="EJZ9" s="109"/>
      <c r="EKA9" s="109"/>
      <c r="EKB9" s="109"/>
      <c r="EKC9" s="109"/>
      <c r="EKD9" s="109"/>
      <c r="EKE9" s="109"/>
      <c r="EKF9" s="109"/>
      <c r="EKG9" s="109"/>
      <c r="EKH9" s="109"/>
      <c r="EKI9" s="109"/>
      <c r="EKJ9" s="109"/>
      <c r="EKK9" s="109"/>
      <c r="EKL9" s="109"/>
      <c r="EKM9" s="109"/>
      <c r="EKN9" s="109"/>
      <c r="EKO9" s="109"/>
      <c r="EKP9" s="109"/>
      <c r="EKQ9" s="109"/>
      <c r="EKR9" s="109"/>
      <c r="EKS9" s="109"/>
      <c r="EKT9" s="109"/>
      <c r="EKU9" s="109"/>
      <c r="EKV9" s="109"/>
      <c r="EKW9" s="109"/>
      <c r="EKX9" s="109"/>
      <c r="EKY9" s="109"/>
      <c r="EKZ9" s="109"/>
      <c r="ELA9" s="109"/>
      <c r="ELB9" s="109"/>
      <c r="ELC9" s="109"/>
      <c r="ELD9" s="109"/>
      <c r="ELE9" s="109"/>
      <c r="ELF9" s="109"/>
      <c r="ELG9" s="109"/>
      <c r="ELH9" s="109"/>
      <c r="ELI9" s="109"/>
      <c r="ELJ9" s="109"/>
      <c r="ELK9" s="109"/>
      <c r="ELL9" s="109"/>
      <c r="ELM9" s="109"/>
      <c r="ELN9" s="109"/>
      <c r="ELO9" s="109"/>
      <c r="ELP9" s="109"/>
      <c r="ELQ9" s="109"/>
      <c r="ELR9" s="109"/>
      <c r="ELS9" s="109"/>
      <c r="ELT9" s="109"/>
      <c r="ELU9" s="109"/>
      <c r="ELV9" s="109"/>
      <c r="ELW9" s="109"/>
      <c r="ELX9" s="109"/>
      <c r="ELY9" s="109"/>
      <c r="ELZ9" s="109"/>
      <c r="EMA9" s="109"/>
      <c r="EMB9" s="109"/>
      <c r="EMC9" s="109"/>
      <c r="EMD9" s="109"/>
      <c r="EME9" s="109"/>
      <c r="EMF9" s="109"/>
      <c r="EMG9" s="109"/>
      <c r="EMH9" s="109"/>
      <c r="EMI9" s="109"/>
      <c r="EMJ9" s="109"/>
      <c r="EMK9" s="109"/>
      <c r="EML9" s="109"/>
      <c r="EMM9" s="109"/>
      <c r="EMN9" s="109"/>
      <c r="EMO9" s="109"/>
      <c r="EMP9" s="109"/>
      <c r="EMQ9" s="109"/>
      <c r="EMR9" s="109"/>
      <c r="EMS9" s="109"/>
      <c r="EMT9" s="109"/>
      <c r="EMU9" s="109"/>
      <c r="EMV9" s="109"/>
      <c r="EMW9" s="109"/>
      <c r="EMX9" s="109"/>
      <c r="EMY9" s="109"/>
      <c r="EMZ9" s="109"/>
      <c r="ENA9" s="109"/>
      <c r="ENB9" s="109"/>
      <c r="ENC9" s="109"/>
      <c r="END9" s="109"/>
      <c r="ENE9" s="109"/>
      <c r="ENF9" s="109"/>
      <c r="ENG9" s="109"/>
      <c r="ENH9" s="109"/>
      <c r="ENI9" s="109"/>
      <c r="ENJ9" s="109"/>
      <c r="ENK9" s="109"/>
      <c r="ENL9" s="109"/>
      <c r="ENM9" s="109"/>
      <c r="ENN9" s="109"/>
      <c r="ENO9" s="109"/>
      <c r="ENP9" s="109"/>
      <c r="ENQ9" s="109"/>
      <c r="ENR9" s="109"/>
      <c r="ENS9" s="109"/>
      <c r="ENT9" s="109"/>
      <c r="ENU9" s="109"/>
      <c r="ENV9" s="109"/>
      <c r="ENW9" s="109"/>
      <c r="ENX9" s="109"/>
      <c r="ENY9" s="109"/>
      <c r="ENZ9" s="109"/>
      <c r="EOA9" s="109"/>
      <c r="EOB9" s="109"/>
      <c r="EOC9" s="109"/>
      <c r="EOD9" s="109"/>
      <c r="EOE9" s="109"/>
      <c r="EOF9" s="109"/>
      <c r="EOG9" s="109"/>
      <c r="EOH9" s="109"/>
      <c r="EOI9" s="109"/>
      <c r="EOJ9" s="109"/>
      <c r="EOK9" s="109"/>
      <c r="EOL9" s="109"/>
      <c r="EOM9" s="109"/>
      <c r="EON9" s="109"/>
      <c r="EOO9" s="109"/>
      <c r="EOP9" s="109"/>
      <c r="EOQ9" s="109"/>
      <c r="EOR9" s="109"/>
      <c r="EOS9" s="109"/>
      <c r="EOT9" s="109"/>
      <c r="EOU9" s="109"/>
      <c r="EOV9" s="109"/>
      <c r="EOW9" s="109"/>
      <c r="EOX9" s="109"/>
      <c r="EOY9" s="109"/>
      <c r="EOZ9" s="109"/>
      <c r="EPA9" s="109"/>
      <c r="EPB9" s="109"/>
      <c r="EPC9" s="109"/>
      <c r="EPD9" s="109"/>
      <c r="EPE9" s="109"/>
      <c r="EPF9" s="109"/>
      <c r="EPG9" s="109"/>
      <c r="EPH9" s="109"/>
      <c r="EPI9" s="109"/>
      <c r="EPJ9" s="109"/>
      <c r="EPK9" s="109"/>
      <c r="EPL9" s="109"/>
      <c r="EPM9" s="109"/>
      <c r="EPN9" s="109"/>
      <c r="EPO9" s="109"/>
      <c r="EPP9" s="109"/>
      <c r="EPQ9" s="109"/>
      <c r="EPR9" s="109"/>
      <c r="EPS9" s="109"/>
      <c r="EPT9" s="109"/>
      <c r="EPU9" s="109"/>
      <c r="EPV9" s="109"/>
      <c r="EPW9" s="109"/>
      <c r="EPX9" s="109"/>
      <c r="EPY9" s="109"/>
      <c r="EPZ9" s="109"/>
      <c r="EQA9" s="109"/>
      <c r="EQB9" s="109"/>
      <c r="EQC9" s="109"/>
      <c r="EQD9" s="109"/>
      <c r="EQE9" s="109"/>
      <c r="EQF9" s="109"/>
      <c r="EQG9" s="109"/>
      <c r="EQH9" s="109"/>
      <c r="EQI9" s="109"/>
      <c r="EQJ9" s="109"/>
      <c r="EQK9" s="109"/>
      <c r="EQL9" s="109"/>
      <c r="EQM9" s="109"/>
      <c r="EQN9" s="109"/>
      <c r="EQO9" s="109"/>
      <c r="EQP9" s="109"/>
      <c r="EQQ9" s="109"/>
      <c r="EQR9" s="109"/>
      <c r="EQS9" s="109"/>
      <c r="EQT9" s="109"/>
      <c r="EQU9" s="109"/>
      <c r="EQV9" s="109"/>
      <c r="EQW9" s="109"/>
      <c r="EQX9" s="109"/>
      <c r="EQY9" s="109"/>
      <c r="EQZ9" s="109"/>
      <c r="ERA9" s="109"/>
      <c r="ERB9" s="109"/>
      <c r="ERC9" s="109"/>
      <c r="ERD9" s="109"/>
      <c r="ERE9" s="109"/>
      <c r="ERF9" s="109"/>
      <c r="ERG9" s="109"/>
      <c r="ERH9" s="109"/>
      <c r="ERI9" s="109"/>
      <c r="ERJ9" s="109"/>
      <c r="ERK9" s="109"/>
      <c r="ERL9" s="109"/>
      <c r="ERM9" s="109"/>
      <c r="ERN9" s="109"/>
      <c r="ERO9" s="109"/>
      <c r="ERP9" s="109"/>
      <c r="ERQ9" s="109"/>
      <c r="ERR9" s="109"/>
      <c r="ERS9" s="109"/>
      <c r="ERT9" s="109"/>
      <c r="ERU9" s="109"/>
      <c r="ERV9" s="109"/>
      <c r="ERW9" s="109"/>
      <c r="ERX9" s="109"/>
      <c r="ERY9" s="109"/>
      <c r="ERZ9" s="109"/>
      <c r="ESA9" s="109"/>
      <c r="ESB9" s="109"/>
      <c r="ESC9" s="109"/>
      <c r="ESD9" s="109"/>
      <c r="ESE9" s="109"/>
      <c r="ESF9" s="109"/>
      <c r="ESG9" s="109"/>
      <c r="ESH9" s="109"/>
      <c r="ESI9" s="109"/>
      <c r="ESJ9" s="109"/>
      <c r="ESK9" s="109"/>
      <c r="ESL9" s="109"/>
      <c r="ESM9" s="109"/>
      <c r="ESN9" s="109"/>
      <c r="ESO9" s="109"/>
      <c r="ESP9" s="109"/>
      <c r="ESQ9" s="109"/>
      <c r="ESR9" s="109"/>
      <c r="ESS9" s="109"/>
      <c r="EST9" s="109"/>
      <c r="ESU9" s="109"/>
      <c r="ESV9" s="109"/>
      <c r="ESW9" s="109"/>
      <c r="ESX9" s="109"/>
      <c r="ESY9" s="109"/>
      <c r="ESZ9" s="109"/>
      <c r="ETA9" s="109"/>
      <c r="ETB9" s="109"/>
      <c r="ETC9" s="109"/>
      <c r="ETD9" s="109"/>
      <c r="ETE9" s="109"/>
      <c r="ETF9" s="109"/>
      <c r="ETG9" s="109"/>
      <c r="ETH9" s="109"/>
      <c r="ETI9" s="109"/>
      <c r="ETJ9" s="109"/>
      <c r="ETK9" s="109"/>
      <c r="ETL9" s="109"/>
      <c r="ETM9" s="109"/>
      <c r="ETN9" s="109"/>
      <c r="ETO9" s="109"/>
      <c r="ETP9" s="109"/>
      <c r="ETQ9" s="109"/>
      <c r="ETR9" s="109"/>
      <c r="ETS9" s="109"/>
      <c r="ETT9" s="109"/>
      <c r="ETU9" s="109"/>
      <c r="ETV9" s="109"/>
      <c r="ETW9" s="109"/>
      <c r="ETX9" s="109"/>
      <c r="ETY9" s="109"/>
      <c r="ETZ9" s="109"/>
      <c r="EUA9" s="109"/>
      <c r="EUB9" s="109"/>
      <c r="EUC9" s="109"/>
      <c r="EUD9" s="109"/>
      <c r="EUE9" s="109"/>
      <c r="EUF9" s="109"/>
      <c r="EUG9" s="109"/>
      <c r="EUH9" s="109"/>
      <c r="EUI9" s="109"/>
      <c r="EUJ9" s="109"/>
      <c r="EUK9" s="109"/>
      <c r="EUL9" s="109"/>
      <c r="EUM9" s="109"/>
      <c r="EUN9" s="109"/>
      <c r="EUO9" s="109"/>
      <c r="EUP9" s="109"/>
      <c r="EUQ9" s="109"/>
      <c r="EUR9" s="109"/>
      <c r="EUS9" s="109"/>
      <c r="EUT9" s="109"/>
      <c r="EUU9" s="109"/>
      <c r="EUV9" s="109"/>
      <c r="EUW9" s="109"/>
      <c r="EUX9" s="109"/>
      <c r="EUY9" s="109"/>
      <c r="EUZ9" s="109"/>
      <c r="EVA9" s="109"/>
      <c r="EVB9" s="109"/>
      <c r="EVC9" s="109"/>
      <c r="EVD9" s="109"/>
      <c r="EVE9" s="109"/>
      <c r="EVF9" s="109"/>
      <c r="EVG9" s="109"/>
      <c r="EVH9" s="109"/>
      <c r="EVI9" s="109"/>
      <c r="EVJ9" s="109"/>
      <c r="EVK9" s="109"/>
      <c r="EVL9" s="109"/>
      <c r="EVM9" s="109"/>
      <c r="EVN9" s="109"/>
      <c r="EVO9" s="109"/>
      <c r="EVP9" s="109"/>
      <c r="EVQ9" s="109"/>
      <c r="EVR9" s="109"/>
      <c r="EVS9" s="109"/>
      <c r="EVT9" s="109"/>
      <c r="EVU9" s="109"/>
      <c r="EVV9" s="109"/>
      <c r="EVW9" s="109"/>
      <c r="EVX9" s="109"/>
      <c r="EVY9" s="109"/>
      <c r="EVZ9" s="109"/>
      <c r="EWA9" s="109"/>
      <c r="EWB9" s="109"/>
      <c r="EWC9" s="109"/>
      <c r="EWD9" s="109"/>
      <c r="EWE9" s="109"/>
      <c r="EWF9" s="109"/>
      <c r="EWG9" s="109"/>
      <c r="EWH9" s="109"/>
      <c r="EWI9" s="109"/>
      <c r="EWJ9" s="109"/>
      <c r="EWK9" s="109"/>
      <c r="EWL9" s="109"/>
      <c r="EWM9" s="109"/>
      <c r="EWN9" s="109"/>
      <c r="EWO9" s="109"/>
      <c r="EWP9" s="109"/>
      <c r="EWQ9" s="109"/>
      <c r="EWR9" s="109"/>
      <c r="EWS9" s="109"/>
      <c r="EWT9" s="109"/>
      <c r="EWU9" s="109"/>
      <c r="EWV9" s="109"/>
      <c r="EWW9" s="109"/>
      <c r="EWX9" s="109"/>
      <c r="EWY9" s="109"/>
      <c r="EWZ9" s="109"/>
      <c r="EXA9" s="109"/>
      <c r="EXB9" s="109"/>
      <c r="EXC9" s="109"/>
      <c r="EXD9" s="109"/>
      <c r="EXE9" s="109"/>
      <c r="EXF9" s="109"/>
      <c r="EXG9" s="109"/>
      <c r="EXH9" s="109"/>
      <c r="EXI9" s="109"/>
      <c r="EXJ9" s="109"/>
      <c r="EXK9" s="109"/>
      <c r="EXL9" s="109"/>
      <c r="EXM9" s="109"/>
      <c r="EXN9" s="109"/>
      <c r="EXO9" s="109"/>
      <c r="EXP9" s="109"/>
      <c r="EXQ9" s="109"/>
      <c r="EXR9" s="109"/>
      <c r="EXS9" s="109"/>
      <c r="EXT9" s="109"/>
      <c r="EXU9" s="109"/>
      <c r="EXV9" s="109"/>
      <c r="EXW9" s="109"/>
      <c r="EXX9" s="109"/>
      <c r="EXY9" s="109"/>
      <c r="EXZ9" s="109"/>
      <c r="EYA9" s="109"/>
      <c r="EYB9" s="109"/>
      <c r="EYC9" s="109"/>
      <c r="EYD9" s="109"/>
      <c r="EYE9" s="109"/>
      <c r="EYF9" s="109"/>
      <c r="EYG9" s="109"/>
      <c r="EYH9" s="109"/>
      <c r="EYI9" s="109"/>
      <c r="EYJ9" s="109"/>
      <c r="EYK9" s="109"/>
      <c r="EYL9" s="109"/>
      <c r="EYM9" s="109"/>
      <c r="EYN9" s="109"/>
      <c r="EYO9" s="109"/>
      <c r="EYP9" s="109"/>
      <c r="EYQ9" s="109"/>
      <c r="EYR9" s="109"/>
      <c r="EYS9" s="109"/>
      <c r="EYT9" s="109"/>
      <c r="EYU9" s="109"/>
      <c r="EYV9" s="109"/>
      <c r="EYW9" s="109"/>
      <c r="EYX9" s="109"/>
      <c r="EYY9" s="109"/>
      <c r="EYZ9" s="109"/>
      <c r="EZA9" s="109"/>
      <c r="EZB9" s="109"/>
      <c r="EZC9" s="109"/>
      <c r="EZD9" s="109"/>
      <c r="EZE9" s="109"/>
      <c r="EZF9" s="109"/>
      <c r="EZG9" s="109"/>
      <c r="EZH9" s="109"/>
      <c r="EZI9" s="109"/>
      <c r="EZJ9" s="109"/>
      <c r="EZK9" s="109"/>
      <c r="EZL9" s="109"/>
      <c r="EZM9" s="109"/>
      <c r="EZN9" s="109"/>
      <c r="EZO9" s="109"/>
      <c r="EZP9" s="109"/>
      <c r="EZQ9" s="109"/>
      <c r="EZR9" s="109"/>
      <c r="EZS9" s="109"/>
      <c r="EZT9" s="109"/>
      <c r="EZU9" s="109"/>
      <c r="EZV9" s="109"/>
      <c r="EZW9" s="109"/>
      <c r="EZX9" s="109"/>
      <c r="EZY9" s="109"/>
      <c r="EZZ9" s="109"/>
      <c r="FAA9" s="109"/>
      <c r="FAB9" s="109"/>
      <c r="FAC9" s="109"/>
      <c r="FAD9" s="109"/>
      <c r="FAE9" s="109"/>
      <c r="FAF9" s="109"/>
      <c r="FAG9" s="109"/>
      <c r="FAH9" s="109"/>
      <c r="FAI9" s="109"/>
      <c r="FAJ9" s="109"/>
      <c r="FAK9" s="109"/>
      <c r="FAL9" s="109"/>
      <c r="FAM9" s="109"/>
      <c r="FAN9" s="109"/>
      <c r="FAO9" s="109"/>
      <c r="FAP9" s="109"/>
      <c r="FAQ9" s="109"/>
      <c r="FAR9" s="109"/>
      <c r="FAS9" s="109"/>
      <c r="FAT9" s="109"/>
      <c r="FAU9" s="109"/>
      <c r="FAV9" s="109"/>
      <c r="FAW9" s="109"/>
      <c r="FAX9" s="109"/>
      <c r="FAY9" s="109"/>
      <c r="FAZ9" s="109"/>
      <c r="FBA9" s="109"/>
      <c r="FBB9" s="109"/>
      <c r="FBC9" s="109"/>
      <c r="FBD9" s="109"/>
      <c r="FBE9" s="109"/>
      <c r="FBF9" s="109"/>
      <c r="FBG9" s="109"/>
      <c r="FBH9" s="109"/>
      <c r="FBI9" s="109"/>
      <c r="FBJ9" s="109"/>
      <c r="FBK9" s="109"/>
      <c r="FBL9" s="109"/>
      <c r="FBM9" s="109"/>
      <c r="FBN9" s="109"/>
      <c r="FBO9" s="109"/>
      <c r="FBP9" s="109"/>
      <c r="FBQ9" s="109"/>
      <c r="FBR9" s="109"/>
      <c r="FBS9" s="109"/>
      <c r="FBT9" s="109"/>
      <c r="FBU9" s="109"/>
      <c r="FBV9" s="109"/>
      <c r="FBW9" s="109"/>
      <c r="FBX9" s="109"/>
      <c r="FBY9" s="109"/>
      <c r="FBZ9" s="109"/>
      <c r="FCA9" s="109"/>
      <c r="FCB9" s="109"/>
      <c r="FCC9" s="109"/>
      <c r="FCD9" s="109"/>
      <c r="FCE9" s="109"/>
      <c r="FCF9" s="109"/>
      <c r="FCG9" s="109"/>
      <c r="FCH9" s="109"/>
      <c r="FCI9" s="109"/>
      <c r="FCJ9" s="109"/>
      <c r="FCK9" s="109"/>
      <c r="FCL9" s="109"/>
      <c r="FCM9" s="109"/>
      <c r="FCN9" s="109"/>
      <c r="FCO9" s="109"/>
      <c r="FCP9" s="109"/>
      <c r="FCQ9" s="109"/>
      <c r="FCR9" s="109"/>
      <c r="FCS9" s="109"/>
      <c r="FCT9" s="109"/>
      <c r="FCU9" s="109"/>
      <c r="FCV9" s="109"/>
      <c r="FCW9" s="109"/>
      <c r="FCX9" s="109"/>
      <c r="FCY9" s="109"/>
      <c r="FCZ9" s="109"/>
      <c r="FDA9" s="109"/>
      <c r="FDB9" s="109"/>
      <c r="FDC9" s="109"/>
      <c r="FDD9" s="109"/>
      <c r="FDE9" s="109"/>
      <c r="FDF9" s="109"/>
      <c r="FDG9" s="109"/>
      <c r="FDH9" s="109"/>
      <c r="FDI9" s="109"/>
      <c r="FDJ9" s="109"/>
      <c r="FDK9" s="109"/>
      <c r="FDL9" s="109"/>
      <c r="FDM9" s="109"/>
      <c r="FDN9" s="109"/>
      <c r="FDO9" s="109"/>
      <c r="FDP9" s="109"/>
      <c r="FDQ9" s="109"/>
      <c r="FDR9" s="109"/>
      <c r="FDS9" s="109"/>
      <c r="FDT9" s="109"/>
      <c r="FDU9" s="109"/>
      <c r="FDV9" s="109"/>
      <c r="FDW9" s="109"/>
      <c r="FDX9" s="109"/>
      <c r="FDY9" s="109"/>
      <c r="FDZ9" s="109"/>
      <c r="FEA9" s="109"/>
      <c r="FEB9" s="109"/>
      <c r="FEC9" s="109"/>
      <c r="FED9" s="109"/>
      <c r="FEE9" s="109"/>
      <c r="FEF9" s="109"/>
      <c r="FEG9" s="109"/>
      <c r="FEH9" s="109"/>
      <c r="FEI9" s="109"/>
      <c r="FEJ9" s="109"/>
      <c r="FEK9" s="109"/>
      <c r="FEL9" s="109"/>
      <c r="FEM9" s="109"/>
      <c r="FEN9" s="109"/>
      <c r="FEO9" s="109"/>
      <c r="FEP9" s="109"/>
      <c r="FEQ9" s="109"/>
      <c r="FER9" s="109"/>
      <c r="FES9" s="109"/>
      <c r="FET9" s="109"/>
      <c r="FEU9" s="109"/>
      <c r="FEV9" s="109"/>
      <c r="FEW9" s="109"/>
      <c r="FEX9" s="109"/>
      <c r="FEY9" s="109"/>
      <c r="FEZ9" s="109"/>
      <c r="FFA9" s="109"/>
      <c r="FFB9" s="109"/>
      <c r="FFC9" s="109"/>
      <c r="FFD9" s="109"/>
      <c r="FFE9" s="109"/>
      <c r="FFF9" s="109"/>
      <c r="FFG9" s="109"/>
      <c r="FFH9" s="109"/>
      <c r="FFI9" s="109"/>
      <c r="FFJ9" s="109"/>
      <c r="FFK9" s="109"/>
      <c r="FFL9" s="109"/>
      <c r="FFM9" s="109"/>
      <c r="FFN9" s="109"/>
      <c r="FFO9" s="109"/>
      <c r="FFP9" s="109"/>
      <c r="FFQ9" s="109"/>
      <c r="FFR9" s="109"/>
      <c r="FFS9" s="109"/>
      <c r="FFT9" s="109"/>
      <c r="FFU9" s="109"/>
      <c r="FFV9" s="109"/>
      <c r="FFW9" s="109"/>
      <c r="FFX9" s="109"/>
      <c r="FFY9" s="109"/>
      <c r="FFZ9" s="109"/>
      <c r="FGA9" s="109"/>
      <c r="FGB9" s="109"/>
      <c r="FGC9" s="109"/>
      <c r="FGD9" s="109"/>
      <c r="FGE9" s="109"/>
      <c r="FGF9" s="109"/>
      <c r="FGG9" s="109"/>
      <c r="FGH9" s="109"/>
      <c r="FGI9" s="109"/>
      <c r="FGJ9" s="109"/>
      <c r="FGK9" s="109"/>
      <c r="FGL9" s="109"/>
      <c r="FGM9" s="109"/>
      <c r="FGN9" s="109"/>
      <c r="FGO9" s="109"/>
      <c r="FGP9" s="109"/>
      <c r="FGQ9" s="109"/>
      <c r="FGR9" s="109"/>
      <c r="FGS9" s="109"/>
      <c r="FGT9" s="109"/>
      <c r="FGU9" s="109"/>
      <c r="FGV9" s="109"/>
      <c r="FGW9" s="109"/>
      <c r="FGX9" s="109"/>
      <c r="FGY9" s="109"/>
      <c r="FGZ9" s="109"/>
      <c r="FHA9" s="109"/>
      <c r="FHB9" s="109"/>
      <c r="FHC9" s="109"/>
      <c r="FHD9" s="109"/>
      <c r="FHE9" s="109"/>
      <c r="FHF9" s="109"/>
      <c r="FHG9" s="109"/>
      <c r="FHH9" s="109"/>
      <c r="FHI9" s="109"/>
      <c r="FHJ9" s="109"/>
      <c r="FHK9" s="109"/>
      <c r="FHL9" s="109"/>
      <c r="FHM9" s="109"/>
      <c r="FHN9" s="109"/>
      <c r="FHO9" s="109"/>
      <c r="FHP9" s="109"/>
      <c r="FHQ9" s="109"/>
      <c r="FHR9" s="109"/>
      <c r="FHS9" s="109"/>
      <c r="FHT9" s="109"/>
      <c r="FHU9" s="109"/>
      <c r="FHV9" s="109"/>
      <c r="FHW9" s="109"/>
      <c r="FHX9" s="109"/>
      <c r="FHY9" s="109"/>
      <c r="FHZ9" s="109"/>
      <c r="FIA9" s="109"/>
      <c r="FIB9" s="109"/>
      <c r="FIC9" s="109"/>
      <c r="FID9" s="109"/>
      <c r="FIE9" s="109"/>
      <c r="FIF9" s="109"/>
      <c r="FIG9" s="109"/>
      <c r="FIH9" s="109"/>
      <c r="FII9" s="109"/>
      <c r="FIJ9" s="109"/>
      <c r="FIK9" s="109"/>
      <c r="FIL9" s="109"/>
      <c r="FIM9" s="109"/>
      <c r="FIN9" s="109"/>
      <c r="FIO9" s="109"/>
      <c r="FIP9" s="109"/>
      <c r="FIQ9" s="109"/>
    </row>
    <row r="10" spans="1:4307" s="110" customFormat="1" ht="15.6" x14ac:dyDescent="0.3">
      <c r="A10" s="101">
        <v>7</v>
      </c>
      <c r="B10" s="102" t="s">
        <v>18</v>
      </c>
      <c r="C10" s="103"/>
      <c r="D10" s="103"/>
      <c r="E10" s="153"/>
      <c r="F10" s="111">
        <v>81</v>
      </c>
      <c r="G10" s="105">
        <v>11</v>
      </c>
      <c r="H10" s="105">
        <v>16</v>
      </c>
      <c r="I10" s="105">
        <v>8.5</v>
      </c>
      <c r="J10" s="105">
        <v>8.5</v>
      </c>
      <c r="K10" s="105">
        <v>7</v>
      </c>
      <c r="L10" s="105">
        <v>13</v>
      </c>
      <c r="M10" s="105">
        <v>18</v>
      </c>
      <c r="N10" s="105">
        <v>5</v>
      </c>
      <c r="O10" s="106"/>
      <c r="P10" s="106"/>
      <c r="Q10" s="108">
        <f t="shared" si="0"/>
        <v>24.3</v>
      </c>
      <c r="R10" s="108">
        <f t="shared" si="1"/>
        <v>4.95</v>
      </c>
      <c r="S10" s="108">
        <f t="shared" si="2"/>
        <v>4.3076923076923084</v>
      </c>
      <c r="T10" s="108">
        <f t="shared" si="3"/>
        <v>2.8333333333333335</v>
      </c>
      <c r="U10" s="108">
        <f t="shared" si="4"/>
        <v>4.25</v>
      </c>
      <c r="V10" s="108">
        <f t="shared" si="5"/>
        <v>2.1212121212121211</v>
      </c>
      <c r="W10" s="108">
        <f t="shared" si="6"/>
        <v>4.68</v>
      </c>
      <c r="X10" s="108">
        <f t="shared" si="7"/>
        <v>4.8648648648648649</v>
      </c>
      <c r="Y10" s="108">
        <f t="shared" si="8"/>
        <v>1.6129032258064515</v>
      </c>
      <c r="Z10" s="108">
        <f t="shared" si="9"/>
        <v>29.620005852909085</v>
      </c>
      <c r="AA10" s="108">
        <f t="shared" si="10"/>
        <v>53.920005852909085</v>
      </c>
      <c r="AB10" s="109" t="s">
        <v>148</v>
      </c>
      <c r="AC10" s="113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  <c r="BRS10" s="109"/>
      <c r="BRT10" s="109"/>
      <c r="BRU10" s="109"/>
      <c r="BRV10" s="109"/>
      <c r="BRW10" s="109"/>
      <c r="BRX10" s="109"/>
      <c r="BRY10" s="109"/>
      <c r="BRZ10" s="109"/>
      <c r="BSA10" s="109"/>
      <c r="BSB10" s="109"/>
      <c r="BSC10" s="109"/>
      <c r="BSD10" s="109"/>
      <c r="BSE10" s="109"/>
      <c r="BSF10" s="109"/>
      <c r="BSG10" s="109"/>
      <c r="BSH10" s="109"/>
      <c r="BSI10" s="109"/>
      <c r="BSJ10" s="109"/>
      <c r="BSK10" s="109"/>
      <c r="BSL10" s="109"/>
      <c r="BSM10" s="109"/>
      <c r="BSN10" s="109"/>
      <c r="BSO10" s="109"/>
      <c r="BSP10" s="109"/>
      <c r="BSQ10" s="109"/>
      <c r="BSR10" s="109"/>
      <c r="BSS10" s="109"/>
      <c r="BST10" s="109"/>
      <c r="BSU10" s="109"/>
      <c r="BSV10" s="109"/>
      <c r="BSW10" s="109"/>
      <c r="BSX10" s="109"/>
      <c r="BSY10" s="109"/>
      <c r="BSZ10" s="109"/>
      <c r="BTA10" s="109"/>
      <c r="BTB10" s="109"/>
      <c r="BTC10" s="109"/>
      <c r="BTD10" s="109"/>
      <c r="BTE10" s="109"/>
      <c r="BTF10" s="109"/>
      <c r="BTG10" s="109"/>
      <c r="BTH10" s="109"/>
      <c r="BTI10" s="109"/>
      <c r="BTJ10" s="109"/>
      <c r="BTK10" s="109"/>
      <c r="BTL10" s="109"/>
      <c r="BTM10" s="109"/>
      <c r="BTN10" s="109"/>
      <c r="BTO10" s="109"/>
      <c r="BTP10" s="109"/>
      <c r="BTQ10" s="109"/>
      <c r="BTR10" s="109"/>
      <c r="BTS10" s="109"/>
      <c r="BTT10" s="109"/>
      <c r="BTU10" s="109"/>
      <c r="BTV10" s="109"/>
      <c r="BTW10" s="109"/>
      <c r="BTX10" s="109"/>
      <c r="BTY10" s="109"/>
      <c r="BTZ10" s="109"/>
      <c r="BUA10" s="109"/>
      <c r="BUB10" s="109"/>
      <c r="BUC10" s="109"/>
      <c r="BUD10" s="109"/>
      <c r="BUE10" s="109"/>
      <c r="BUF10" s="109"/>
      <c r="BUG10" s="109"/>
      <c r="BUH10" s="109"/>
      <c r="BUI10" s="109"/>
      <c r="BUJ10" s="109"/>
      <c r="BUK10" s="109"/>
      <c r="BUL10" s="109"/>
      <c r="BUM10" s="109"/>
      <c r="BUN10" s="109"/>
      <c r="BUO10" s="109"/>
      <c r="BUP10" s="109"/>
      <c r="BUQ10" s="109"/>
      <c r="BUR10" s="109"/>
      <c r="BUS10" s="109"/>
      <c r="BUT10" s="109"/>
      <c r="BUU10" s="109"/>
      <c r="BUV10" s="109"/>
      <c r="BUW10" s="109"/>
      <c r="BUX10" s="109"/>
      <c r="BUY10" s="109"/>
      <c r="BUZ10" s="109"/>
      <c r="BVA10" s="109"/>
      <c r="BVB10" s="109"/>
      <c r="BVC10" s="109"/>
      <c r="BVD10" s="109"/>
      <c r="BVE10" s="109"/>
      <c r="BVF10" s="109"/>
      <c r="BVG10" s="109"/>
      <c r="BVH10" s="109"/>
      <c r="BVI10" s="109"/>
      <c r="BVJ10" s="109"/>
      <c r="BVK10" s="109"/>
      <c r="BVL10" s="109"/>
      <c r="BVM10" s="109"/>
      <c r="BVN10" s="109"/>
      <c r="BVO10" s="109"/>
      <c r="BVP10" s="109"/>
      <c r="BVQ10" s="109"/>
      <c r="BVR10" s="109"/>
      <c r="BVS10" s="109"/>
      <c r="BVT10" s="109"/>
      <c r="BVU10" s="109"/>
      <c r="BVV10" s="109"/>
      <c r="BVW10" s="109"/>
      <c r="BVX10" s="109"/>
      <c r="BVY10" s="109"/>
      <c r="BVZ10" s="109"/>
      <c r="BWA10" s="109"/>
      <c r="BWB10" s="109"/>
      <c r="BWC10" s="109"/>
      <c r="BWD10" s="109"/>
      <c r="BWE10" s="109"/>
      <c r="BWF10" s="109"/>
      <c r="BWG10" s="109"/>
      <c r="BWH10" s="109"/>
      <c r="BWI10" s="109"/>
      <c r="BWJ10" s="109"/>
      <c r="BWK10" s="109"/>
      <c r="BWL10" s="109"/>
      <c r="BWM10" s="109"/>
      <c r="BWN10" s="109"/>
      <c r="BWO10" s="109"/>
      <c r="BWP10" s="109"/>
      <c r="BWQ10" s="109"/>
      <c r="BWR10" s="109"/>
      <c r="BWS10" s="109"/>
      <c r="BWT10" s="109"/>
      <c r="BWU10" s="109"/>
      <c r="BWV10" s="109"/>
      <c r="BWW10" s="109"/>
      <c r="BWX10" s="109"/>
      <c r="BWY10" s="109"/>
      <c r="BWZ10" s="109"/>
      <c r="BXA10" s="109"/>
      <c r="BXB10" s="109"/>
      <c r="BXC10" s="109"/>
      <c r="BXD10" s="109"/>
      <c r="BXE10" s="109"/>
      <c r="BXF10" s="109"/>
      <c r="BXG10" s="109"/>
      <c r="BXH10" s="109"/>
      <c r="BXI10" s="109"/>
      <c r="BXJ10" s="109"/>
      <c r="BXK10" s="109"/>
      <c r="BXL10" s="109"/>
      <c r="BXM10" s="109"/>
      <c r="BXN10" s="109"/>
      <c r="BXO10" s="109"/>
      <c r="BXP10" s="109"/>
      <c r="BXQ10" s="109"/>
      <c r="BXR10" s="109"/>
      <c r="BXS10" s="109"/>
      <c r="BXT10" s="109"/>
      <c r="BXU10" s="109"/>
      <c r="BXV10" s="109"/>
      <c r="BXW10" s="109"/>
      <c r="BXX10" s="109"/>
      <c r="BXY10" s="109"/>
      <c r="BXZ10" s="109"/>
      <c r="BYA10" s="109"/>
      <c r="BYB10" s="109"/>
      <c r="BYC10" s="109"/>
      <c r="BYD10" s="109"/>
      <c r="BYE10" s="109"/>
      <c r="BYF10" s="109"/>
      <c r="BYG10" s="109"/>
      <c r="BYH10" s="109"/>
      <c r="BYI10" s="109"/>
      <c r="BYJ10" s="109"/>
      <c r="BYK10" s="109"/>
      <c r="BYL10" s="109"/>
      <c r="BYM10" s="109"/>
      <c r="BYN10" s="109"/>
      <c r="BYO10" s="109"/>
      <c r="BYP10" s="109"/>
      <c r="BYQ10" s="109"/>
      <c r="BYR10" s="109"/>
      <c r="BYS10" s="109"/>
      <c r="BYT10" s="109"/>
      <c r="BYU10" s="109"/>
      <c r="BYV10" s="109"/>
      <c r="BYW10" s="109"/>
      <c r="BYX10" s="109"/>
      <c r="BYY10" s="109"/>
      <c r="BYZ10" s="109"/>
      <c r="BZA10" s="109"/>
      <c r="BZB10" s="109"/>
      <c r="BZC10" s="109"/>
      <c r="BZD10" s="109"/>
      <c r="BZE10" s="109"/>
      <c r="BZF10" s="109"/>
      <c r="BZG10" s="109"/>
      <c r="BZH10" s="109"/>
      <c r="BZI10" s="109"/>
      <c r="BZJ10" s="109"/>
      <c r="BZK10" s="109"/>
      <c r="BZL10" s="109"/>
      <c r="BZM10" s="109"/>
      <c r="BZN10" s="109"/>
      <c r="BZO10" s="109"/>
      <c r="BZP10" s="109"/>
      <c r="BZQ10" s="109"/>
      <c r="BZR10" s="109"/>
      <c r="BZS10" s="109"/>
      <c r="BZT10" s="109"/>
      <c r="BZU10" s="109"/>
      <c r="BZV10" s="109"/>
      <c r="BZW10" s="109"/>
      <c r="BZX10" s="109"/>
      <c r="BZY10" s="109"/>
      <c r="BZZ10" s="109"/>
      <c r="CAA10" s="109"/>
      <c r="CAB10" s="109"/>
      <c r="CAC10" s="109"/>
      <c r="CAD10" s="109"/>
      <c r="CAE10" s="109"/>
      <c r="CAF10" s="109"/>
      <c r="CAG10" s="109"/>
      <c r="CAH10" s="109"/>
      <c r="CAI10" s="109"/>
      <c r="CAJ10" s="109"/>
      <c r="CAK10" s="109"/>
      <c r="CAL10" s="109"/>
      <c r="CAM10" s="109"/>
      <c r="CAN10" s="109"/>
      <c r="CAO10" s="109"/>
      <c r="CAP10" s="109"/>
      <c r="CAQ10" s="109"/>
      <c r="CAR10" s="109"/>
      <c r="CAS10" s="109"/>
      <c r="CAT10" s="109"/>
      <c r="CAU10" s="109"/>
      <c r="CAV10" s="109"/>
      <c r="CAW10" s="109"/>
      <c r="CAX10" s="109"/>
      <c r="CAY10" s="109"/>
      <c r="CAZ10" s="109"/>
      <c r="CBA10" s="109"/>
      <c r="CBB10" s="109"/>
      <c r="CBC10" s="109"/>
      <c r="CBD10" s="109"/>
      <c r="CBE10" s="109"/>
      <c r="CBF10" s="109"/>
      <c r="CBG10" s="109"/>
      <c r="CBH10" s="109"/>
      <c r="CBI10" s="109"/>
      <c r="CBJ10" s="109"/>
      <c r="CBK10" s="109"/>
      <c r="CBL10" s="109"/>
      <c r="CBM10" s="109"/>
      <c r="CBN10" s="109"/>
      <c r="CBO10" s="109"/>
      <c r="CBP10" s="109"/>
      <c r="CBQ10" s="109"/>
      <c r="CBR10" s="109"/>
      <c r="CBS10" s="109"/>
      <c r="CBT10" s="109"/>
      <c r="CBU10" s="109"/>
      <c r="CBV10" s="109"/>
      <c r="CBW10" s="109"/>
      <c r="CBX10" s="109"/>
      <c r="CBY10" s="109"/>
      <c r="CBZ10" s="109"/>
      <c r="CCA10" s="109"/>
      <c r="CCB10" s="109"/>
      <c r="CCC10" s="109"/>
      <c r="CCD10" s="109"/>
      <c r="CCE10" s="109"/>
      <c r="CCF10" s="109"/>
      <c r="CCG10" s="109"/>
      <c r="CCH10" s="109"/>
      <c r="CCI10" s="109"/>
      <c r="CCJ10" s="109"/>
      <c r="CCK10" s="109"/>
      <c r="CCL10" s="109"/>
      <c r="CCM10" s="109"/>
      <c r="CCN10" s="109"/>
      <c r="CCO10" s="109"/>
      <c r="CCP10" s="109"/>
      <c r="CCQ10" s="109"/>
      <c r="CCR10" s="109"/>
      <c r="CCS10" s="109"/>
      <c r="CCT10" s="109"/>
      <c r="CCU10" s="109"/>
      <c r="CCV10" s="109"/>
      <c r="CCW10" s="109"/>
      <c r="CCX10" s="109"/>
      <c r="CCY10" s="109"/>
      <c r="CCZ10" s="109"/>
      <c r="CDA10" s="109"/>
      <c r="CDB10" s="109"/>
      <c r="CDC10" s="109"/>
      <c r="CDD10" s="109"/>
      <c r="CDE10" s="109"/>
      <c r="CDF10" s="109"/>
      <c r="CDG10" s="109"/>
      <c r="CDH10" s="109"/>
      <c r="CDI10" s="109"/>
      <c r="CDJ10" s="109"/>
      <c r="CDK10" s="109"/>
      <c r="CDL10" s="109"/>
      <c r="CDM10" s="109"/>
      <c r="CDN10" s="109"/>
      <c r="CDO10" s="109"/>
      <c r="CDP10" s="109"/>
      <c r="CDQ10" s="109"/>
      <c r="CDR10" s="109"/>
      <c r="CDS10" s="109"/>
      <c r="CDT10" s="109"/>
      <c r="CDU10" s="109"/>
      <c r="CDV10" s="109"/>
      <c r="CDW10" s="109"/>
      <c r="CDX10" s="109"/>
      <c r="CDY10" s="109"/>
      <c r="CDZ10" s="109"/>
      <c r="CEA10" s="109"/>
      <c r="CEB10" s="109"/>
      <c r="CEC10" s="109"/>
      <c r="CED10" s="109"/>
      <c r="CEE10" s="109"/>
      <c r="CEF10" s="109"/>
      <c r="CEG10" s="109"/>
      <c r="CEH10" s="109"/>
      <c r="CEI10" s="109"/>
      <c r="CEJ10" s="109"/>
      <c r="CEK10" s="109"/>
      <c r="CEL10" s="109"/>
      <c r="CEM10" s="109"/>
      <c r="CEN10" s="109"/>
      <c r="CEO10" s="109"/>
      <c r="CEP10" s="109"/>
      <c r="CEQ10" s="109"/>
      <c r="CER10" s="109"/>
      <c r="CES10" s="109"/>
      <c r="CET10" s="109"/>
      <c r="CEU10" s="109"/>
      <c r="CEV10" s="109"/>
      <c r="CEW10" s="109"/>
      <c r="CEX10" s="109"/>
      <c r="CEY10" s="109"/>
      <c r="CEZ10" s="109"/>
      <c r="CFA10" s="109"/>
      <c r="CFB10" s="109"/>
      <c r="CFC10" s="109"/>
      <c r="CFD10" s="109"/>
      <c r="CFE10" s="109"/>
      <c r="CFF10" s="109"/>
      <c r="CFG10" s="109"/>
      <c r="CFH10" s="109"/>
      <c r="CFI10" s="109"/>
      <c r="CFJ10" s="109"/>
      <c r="CFK10" s="109"/>
      <c r="CFL10" s="109"/>
      <c r="CFM10" s="109"/>
      <c r="CFN10" s="109"/>
      <c r="CFO10" s="109"/>
      <c r="CFP10" s="109"/>
      <c r="CFQ10" s="109"/>
      <c r="CFR10" s="109"/>
      <c r="CFS10" s="109"/>
      <c r="CFT10" s="109"/>
      <c r="CFU10" s="109"/>
      <c r="CFV10" s="109"/>
      <c r="CFW10" s="109"/>
      <c r="CFX10" s="109"/>
      <c r="CFY10" s="109"/>
      <c r="CFZ10" s="109"/>
      <c r="CGA10" s="109"/>
      <c r="CGB10" s="109"/>
      <c r="CGC10" s="109"/>
      <c r="CGD10" s="109"/>
      <c r="CGE10" s="109"/>
      <c r="CGF10" s="109"/>
      <c r="CGG10" s="109"/>
      <c r="CGH10" s="109"/>
      <c r="CGI10" s="109"/>
      <c r="CGJ10" s="109"/>
      <c r="CGK10" s="109"/>
      <c r="CGL10" s="109"/>
      <c r="CGM10" s="109"/>
      <c r="CGN10" s="109"/>
      <c r="CGO10" s="109"/>
      <c r="CGP10" s="109"/>
      <c r="CGQ10" s="109"/>
      <c r="CGR10" s="109"/>
      <c r="CGS10" s="109"/>
      <c r="CGT10" s="109"/>
      <c r="CGU10" s="109"/>
      <c r="CGV10" s="109"/>
      <c r="CGW10" s="109"/>
      <c r="CGX10" s="109"/>
      <c r="CGY10" s="109"/>
      <c r="CGZ10" s="109"/>
      <c r="CHA10" s="109"/>
      <c r="CHB10" s="109"/>
      <c r="CHC10" s="109"/>
      <c r="CHD10" s="109"/>
      <c r="CHE10" s="109"/>
      <c r="CHF10" s="109"/>
      <c r="CHG10" s="109"/>
      <c r="CHH10" s="109"/>
      <c r="CHI10" s="109"/>
      <c r="CHJ10" s="109"/>
      <c r="CHK10" s="109"/>
      <c r="CHL10" s="109"/>
      <c r="CHM10" s="109"/>
      <c r="CHN10" s="109"/>
      <c r="CHO10" s="109"/>
      <c r="CHP10" s="109"/>
      <c r="CHQ10" s="109"/>
      <c r="CHR10" s="109"/>
      <c r="CHS10" s="109"/>
      <c r="CHT10" s="109"/>
      <c r="CHU10" s="109"/>
      <c r="CHV10" s="109"/>
      <c r="CHW10" s="109"/>
      <c r="CHX10" s="109"/>
      <c r="CHY10" s="109"/>
      <c r="CHZ10" s="109"/>
      <c r="CIA10" s="109"/>
      <c r="CIB10" s="109"/>
      <c r="CIC10" s="109"/>
      <c r="CID10" s="109"/>
      <c r="CIE10" s="109"/>
      <c r="CIF10" s="109"/>
      <c r="CIG10" s="109"/>
      <c r="CIH10" s="109"/>
      <c r="CII10" s="109"/>
      <c r="CIJ10" s="109"/>
      <c r="CIK10" s="109"/>
      <c r="CIL10" s="109"/>
      <c r="CIM10" s="109"/>
      <c r="CIN10" s="109"/>
      <c r="CIO10" s="109"/>
      <c r="CIP10" s="109"/>
      <c r="CIQ10" s="109"/>
      <c r="CIR10" s="109"/>
      <c r="CIS10" s="109"/>
      <c r="CIT10" s="109"/>
      <c r="CIU10" s="109"/>
      <c r="CIV10" s="109"/>
      <c r="CIW10" s="109"/>
      <c r="CIX10" s="109"/>
      <c r="CIY10" s="109"/>
      <c r="CIZ10" s="109"/>
      <c r="CJA10" s="109"/>
      <c r="CJB10" s="109"/>
      <c r="CJC10" s="109"/>
      <c r="CJD10" s="109"/>
      <c r="CJE10" s="109"/>
      <c r="CJF10" s="109"/>
      <c r="CJG10" s="109"/>
      <c r="CJH10" s="109"/>
      <c r="CJI10" s="109"/>
      <c r="CJJ10" s="109"/>
      <c r="CJK10" s="109"/>
      <c r="CJL10" s="109"/>
      <c r="CJM10" s="109"/>
      <c r="CJN10" s="109"/>
      <c r="CJO10" s="109"/>
      <c r="CJP10" s="109"/>
      <c r="CJQ10" s="109"/>
      <c r="CJR10" s="109"/>
      <c r="CJS10" s="109"/>
      <c r="CJT10" s="109"/>
      <c r="CJU10" s="109"/>
      <c r="CJV10" s="109"/>
      <c r="CJW10" s="109"/>
      <c r="CJX10" s="109"/>
      <c r="CJY10" s="109"/>
      <c r="CJZ10" s="109"/>
      <c r="CKA10" s="109"/>
      <c r="CKB10" s="109"/>
      <c r="CKC10" s="109"/>
      <c r="CKD10" s="109"/>
      <c r="CKE10" s="109"/>
      <c r="CKF10" s="109"/>
      <c r="CKG10" s="109"/>
      <c r="CKH10" s="109"/>
      <c r="CKI10" s="109"/>
      <c r="CKJ10" s="109"/>
      <c r="CKK10" s="109"/>
      <c r="CKL10" s="109"/>
      <c r="CKM10" s="109"/>
      <c r="CKN10" s="109"/>
      <c r="CKO10" s="109"/>
      <c r="CKP10" s="109"/>
      <c r="CKQ10" s="109"/>
      <c r="CKR10" s="109"/>
      <c r="CKS10" s="109"/>
      <c r="CKT10" s="109"/>
      <c r="CKU10" s="109"/>
      <c r="CKV10" s="109"/>
      <c r="CKW10" s="109"/>
      <c r="CKX10" s="109"/>
      <c r="CKY10" s="109"/>
      <c r="CKZ10" s="109"/>
      <c r="CLA10" s="109"/>
      <c r="CLB10" s="109"/>
      <c r="CLC10" s="109"/>
      <c r="CLD10" s="109"/>
      <c r="CLE10" s="109"/>
      <c r="CLF10" s="109"/>
      <c r="CLG10" s="109"/>
      <c r="CLH10" s="109"/>
      <c r="CLI10" s="109"/>
      <c r="CLJ10" s="109"/>
      <c r="CLK10" s="109"/>
      <c r="CLL10" s="109"/>
      <c r="CLM10" s="109"/>
      <c r="CLN10" s="109"/>
      <c r="CLO10" s="109"/>
      <c r="CLP10" s="109"/>
      <c r="CLQ10" s="109"/>
      <c r="CLR10" s="109"/>
      <c r="CLS10" s="109"/>
      <c r="CLT10" s="109"/>
      <c r="CLU10" s="109"/>
      <c r="CLV10" s="109"/>
      <c r="CLW10" s="109"/>
      <c r="CLX10" s="109"/>
      <c r="CLY10" s="109"/>
      <c r="CLZ10" s="109"/>
      <c r="CMA10" s="109"/>
      <c r="CMB10" s="109"/>
      <c r="CMC10" s="109"/>
      <c r="CMD10" s="109"/>
      <c r="CME10" s="109"/>
      <c r="CMF10" s="109"/>
      <c r="CMG10" s="109"/>
      <c r="CMH10" s="109"/>
      <c r="CMI10" s="109"/>
      <c r="CMJ10" s="109"/>
      <c r="CMK10" s="109"/>
      <c r="CML10" s="109"/>
      <c r="CMM10" s="109"/>
      <c r="CMN10" s="109"/>
      <c r="CMO10" s="109"/>
      <c r="CMP10" s="109"/>
      <c r="CMQ10" s="109"/>
      <c r="CMR10" s="109"/>
      <c r="CMS10" s="109"/>
      <c r="CMT10" s="109"/>
      <c r="CMU10" s="109"/>
      <c r="CMV10" s="109"/>
      <c r="CMW10" s="109"/>
      <c r="CMX10" s="109"/>
      <c r="CMY10" s="109"/>
      <c r="CMZ10" s="109"/>
      <c r="CNA10" s="109"/>
      <c r="CNB10" s="109"/>
      <c r="CNC10" s="109"/>
      <c r="CND10" s="109"/>
      <c r="CNE10" s="109"/>
      <c r="CNF10" s="109"/>
      <c r="CNG10" s="109"/>
      <c r="CNH10" s="109"/>
      <c r="CNI10" s="109"/>
      <c r="CNJ10" s="109"/>
      <c r="CNK10" s="109"/>
      <c r="CNL10" s="109"/>
      <c r="CNM10" s="109"/>
      <c r="CNN10" s="109"/>
      <c r="CNO10" s="109"/>
      <c r="CNP10" s="109"/>
      <c r="CNQ10" s="109"/>
      <c r="CNR10" s="109"/>
      <c r="CNS10" s="109"/>
      <c r="CNT10" s="109"/>
      <c r="CNU10" s="109"/>
      <c r="CNV10" s="109"/>
      <c r="CNW10" s="109"/>
      <c r="CNX10" s="109"/>
      <c r="CNY10" s="109"/>
      <c r="CNZ10" s="109"/>
      <c r="COA10" s="109"/>
      <c r="COB10" s="109"/>
      <c r="COC10" s="109"/>
      <c r="COD10" s="109"/>
      <c r="COE10" s="109"/>
      <c r="COF10" s="109"/>
      <c r="COG10" s="109"/>
      <c r="COH10" s="109"/>
      <c r="COI10" s="109"/>
      <c r="COJ10" s="109"/>
      <c r="COK10" s="109"/>
      <c r="COL10" s="109"/>
      <c r="COM10" s="109"/>
      <c r="CON10" s="109"/>
      <c r="COO10" s="109"/>
      <c r="COP10" s="109"/>
      <c r="COQ10" s="109"/>
      <c r="COR10" s="109"/>
      <c r="COS10" s="109"/>
      <c r="COT10" s="109"/>
      <c r="COU10" s="109"/>
      <c r="COV10" s="109"/>
      <c r="COW10" s="109"/>
      <c r="COX10" s="109"/>
      <c r="COY10" s="109"/>
      <c r="COZ10" s="109"/>
      <c r="CPA10" s="109"/>
      <c r="CPB10" s="109"/>
      <c r="CPC10" s="109"/>
      <c r="CPD10" s="109"/>
      <c r="CPE10" s="109"/>
      <c r="CPF10" s="109"/>
      <c r="CPG10" s="109"/>
      <c r="CPH10" s="109"/>
      <c r="CPI10" s="109"/>
      <c r="CPJ10" s="109"/>
      <c r="CPK10" s="109"/>
      <c r="CPL10" s="109"/>
      <c r="CPM10" s="109"/>
      <c r="CPN10" s="109"/>
      <c r="CPO10" s="109"/>
      <c r="CPP10" s="109"/>
      <c r="CPQ10" s="109"/>
      <c r="CPR10" s="109"/>
      <c r="CPS10" s="109"/>
      <c r="CPT10" s="109"/>
      <c r="CPU10" s="109"/>
      <c r="CPV10" s="109"/>
      <c r="CPW10" s="109"/>
      <c r="CPX10" s="109"/>
      <c r="CPY10" s="109"/>
      <c r="CPZ10" s="109"/>
      <c r="CQA10" s="109"/>
      <c r="CQB10" s="109"/>
      <c r="CQC10" s="109"/>
      <c r="CQD10" s="109"/>
      <c r="CQE10" s="109"/>
      <c r="CQF10" s="109"/>
      <c r="CQG10" s="109"/>
      <c r="CQH10" s="109"/>
      <c r="CQI10" s="109"/>
      <c r="CQJ10" s="109"/>
      <c r="CQK10" s="109"/>
      <c r="CQL10" s="109"/>
      <c r="CQM10" s="109"/>
      <c r="CQN10" s="109"/>
      <c r="CQO10" s="109"/>
      <c r="CQP10" s="109"/>
      <c r="CQQ10" s="109"/>
      <c r="CQR10" s="109"/>
      <c r="CQS10" s="109"/>
      <c r="CQT10" s="109"/>
      <c r="CQU10" s="109"/>
      <c r="CQV10" s="109"/>
      <c r="CQW10" s="109"/>
      <c r="CQX10" s="109"/>
      <c r="CQY10" s="109"/>
      <c r="CQZ10" s="109"/>
      <c r="CRA10" s="109"/>
      <c r="CRB10" s="109"/>
      <c r="CRC10" s="109"/>
      <c r="CRD10" s="109"/>
      <c r="CRE10" s="109"/>
      <c r="CRF10" s="109"/>
      <c r="CRG10" s="109"/>
      <c r="CRH10" s="109"/>
      <c r="CRI10" s="109"/>
      <c r="CRJ10" s="109"/>
      <c r="CRK10" s="109"/>
      <c r="CRL10" s="109"/>
      <c r="CRM10" s="109"/>
      <c r="CRN10" s="109"/>
      <c r="CRO10" s="109"/>
      <c r="CRP10" s="109"/>
      <c r="CRQ10" s="109"/>
      <c r="CRR10" s="109"/>
      <c r="CRS10" s="109"/>
      <c r="CRT10" s="109"/>
      <c r="CRU10" s="109"/>
      <c r="CRV10" s="109"/>
      <c r="CRW10" s="109"/>
      <c r="CRX10" s="109"/>
      <c r="CRY10" s="109"/>
      <c r="CRZ10" s="109"/>
      <c r="CSA10" s="109"/>
      <c r="CSB10" s="109"/>
      <c r="CSC10" s="109"/>
      <c r="CSD10" s="109"/>
      <c r="CSE10" s="109"/>
      <c r="CSF10" s="109"/>
      <c r="CSG10" s="109"/>
      <c r="CSH10" s="109"/>
      <c r="CSI10" s="109"/>
      <c r="CSJ10" s="109"/>
      <c r="CSK10" s="109"/>
      <c r="CSL10" s="109"/>
      <c r="CSM10" s="109"/>
      <c r="CSN10" s="109"/>
      <c r="CSO10" s="109"/>
      <c r="CSP10" s="109"/>
      <c r="CSQ10" s="109"/>
      <c r="CSR10" s="109"/>
      <c r="CSS10" s="109"/>
      <c r="CST10" s="109"/>
      <c r="CSU10" s="109"/>
      <c r="CSV10" s="109"/>
      <c r="CSW10" s="109"/>
      <c r="CSX10" s="109"/>
      <c r="CSY10" s="109"/>
      <c r="CSZ10" s="109"/>
      <c r="CTA10" s="109"/>
      <c r="CTB10" s="109"/>
      <c r="CTC10" s="109"/>
      <c r="CTD10" s="109"/>
      <c r="CTE10" s="109"/>
      <c r="CTF10" s="109"/>
      <c r="CTG10" s="109"/>
      <c r="CTH10" s="109"/>
      <c r="CTI10" s="109"/>
      <c r="CTJ10" s="109"/>
      <c r="CTK10" s="109"/>
      <c r="CTL10" s="109"/>
      <c r="CTM10" s="109"/>
      <c r="CTN10" s="109"/>
      <c r="CTO10" s="109"/>
      <c r="CTP10" s="109"/>
      <c r="CTQ10" s="109"/>
      <c r="CTR10" s="109"/>
      <c r="CTS10" s="109"/>
      <c r="CTT10" s="109"/>
      <c r="CTU10" s="109"/>
      <c r="CTV10" s="109"/>
      <c r="CTW10" s="109"/>
      <c r="CTX10" s="109"/>
      <c r="CTY10" s="109"/>
      <c r="CTZ10" s="109"/>
      <c r="CUA10" s="109"/>
      <c r="CUB10" s="109"/>
      <c r="CUC10" s="109"/>
      <c r="CUD10" s="109"/>
      <c r="CUE10" s="109"/>
      <c r="CUF10" s="109"/>
      <c r="CUG10" s="109"/>
      <c r="CUH10" s="109"/>
      <c r="CUI10" s="109"/>
      <c r="CUJ10" s="109"/>
      <c r="CUK10" s="109"/>
      <c r="CUL10" s="109"/>
      <c r="CUM10" s="109"/>
      <c r="CUN10" s="109"/>
      <c r="CUO10" s="109"/>
      <c r="CUP10" s="109"/>
      <c r="CUQ10" s="109"/>
      <c r="CUR10" s="109"/>
      <c r="CUS10" s="109"/>
      <c r="CUT10" s="109"/>
      <c r="CUU10" s="109"/>
      <c r="CUV10" s="109"/>
      <c r="CUW10" s="109"/>
      <c r="CUX10" s="109"/>
      <c r="CUY10" s="109"/>
      <c r="CUZ10" s="109"/>
      <c r="CVA10" s="109"/>
      <c r="CVB10" s="109"/>
      <c r="CVC10" s="109"/>
      <c r="CVD10" s="109"/>
      <c r="CVE10" s="109"/>
      <c r="CVF10" s="109"/>
      <c r="CVG10" s="109"/>
      <c r="CVH10" s="109"/>
      <c r="CVI10" s="109"/>
      <c r="CVJ10" s="109"/>
      <c r="CVK10" s="109"/>
      <c r="CVL10" s="109"/>
      <c r="CVM10" s="109"/>
      <c r="CVN10" s="109"/>
      <c r="CVO10" s="109"/>
      <c r="CVP10" s="109"/>
      <c r="CVQ10" s="109"/>
      <c r="CVR10" s="109"/>
      <c r="CVS10" s="109"/>
      <c r="CVT10" s="109"/>
      <c r="CVU10" s="109"/>
      <c r="CVV10" s="109"/>
      <c r="CVW10" s="109"/>
      <c r="CVX10" s="109"/>
      <c r="CVY10" s="109"/>
      <c r="CVZ10" s="109"/>
      <c r="CWA10" s="109"/>
      <c r="CWB10" s="109"/>
      <c r="CWC10" s="109"/>
      <c r="CWD10" s="109"/>
      <c r="CWE10" s="109"/>
      <c r="CWF10" s="109"/>
      <c r="CWG10" s="109"/>
      <c r="CWH10" s="109"/>
      <c r="CWI10" s="109"/>
      <c r="CWJ10" s="109"/>
      <c r="CWK10" s="109"/>
      <c r="CWL10" s="109"/>
      <c r="CWM10" s="109"/>
      <c r="CWN10" s="109"/>
      <c r="CWO10" s="109"/>
      <c r="CWP10" s="109"/>
      <c r="CWQ10" s="109"/>
      <c r="CWR10" s="109"/>
      <c r="CWS10" s="109"/>
      <c r="CWT10" s="109"/>
      <c r="CWU10" s="109"/>
      <c r="CWV10" s="109"/>
      <c r="CWW10" s="109"/>
      <c r="CWX10" s="109"/>
      <c r="CWY10" s="109"/>
      <c r="CWZ10" s="109"/>
      <c r="CXA10" s="109"/>
      <c r="CXB10" s="109"/>
      <c r="CXC10" s="109"/>
      <c r="CXD10" s="109"/>
      <c r="CXE10" s="109"/>
      <c r="CXF10" s="109"/>
      <c r="CXG10" s="109"/>
      <c r="CXH10" s="109"/>
      <c r="CXI10" s="109"/>
      <c r="CXJ10" s="109"/>
      <c r="CXK10" s="109"/>
      <c r="CXL10" s="109"/>
      <c r="CXM10" s="109"/>
      <c r="CXN10" s="109"/>
      <c r="CXO10" s="109"/>
      <c r="CXP10" s="109"/>
      <c r="CXQ10" s="109"/>
      <c r="CXR10" s="109"/>
      <c r="CXS10" s="109"/>
      <c r="CXT10" s="109"/>
      <c r="CXU10" s="109"/>
      <c r="CXV10" s="109"/>
      <c r="CXW10" s="109"/>
      <c r="CXX10" s="109"/>
      <c r="CXY10" s="109"/>
      <c r="CXZ10" s="109"/>
      <c r="CYA10" s="109"/>
      <c r="CYB10" s="109"/>
      <c r="CYC10" s="109"/>
      <c r="CYD10" s="109"/>
      <c r="CYE10" s="109"/>
      <c r="CYF10" s="109"/>
      <c r="CYG10" s="109"/>
      <c r="CYH10" s="109"/>
      <c r="CYI10" s="109"/>
      <c r="CYJ10" s="109"/>
      <c r="CYK10" s="109"/>
      <c r="CYL10" s="109"/>
      <c r="CYM10" s="109"/>
      <c r="CYN10" s="109"/>
      <c r="CYO10" s="109"/>
      <c r="CYP10" s="109"/>
      <c r="CYQ10" s="109"/>
      <c r="CYR10" s="109"/>
      <c r="CYS10" s="109"/>
      <c r="CYT10" s="109"/>
      <c r="CYU10" s="109"/>
      <c r="CYV10" s="109"/>
      <c r="CYW10" s="109"/>
      <c r="CYX10" s="109"/>
      <c r="CYY10" s="109"/>
      <c r="CYZ10" s="109"/>
      <c r="CZA10" s="109"/>
      <c r="CZB10" s="109"/>
      <c r="CZC10" s="109"/>
      <c r="CZD10" s="109"/>
      <c r="CZE10" s="109"/>
      <c r="CZF10" s="109"/>
      <c r="CZG10" s="109"/>
      <c r="CZH10" s="109"/>
      <c r="CZI10" s="109"/>
      <c r="CZJ10" s="109"/>
      <c r="CZK10" s="109"/>
      <c r="CZL10" s="109"/>
      <c r="CZM10" s="109"/>
      <c r="CZN10" s="109"/>
      <c r="CZO10" s="109"/>
      <c r="CZP10" s="109"/>
      <c r="CZQ10" s="109"/>
      <c r="CZR10" s="109"/>
      <c r="CZS10" s="109"/>
      <c r="CZT10" s="109"/>
      <c r="CZU10" s="109"/>
      <c r="CZV10" s="109"/>
      <c r="CZW10" s="109"/>
      <c r="CZX10" s="109"/>
      <c r="CZY10" s="109"/>
      <c r="CZZ10" s="109"/>
      <c r="DAA10" s="109"/>
      <c r="DAB10" s="109"/>
      <c r="DAC10" s="109"/>
      <c r="DAD10" s="109"/>
      <c r="DAE10" s="109"/>
      <c r="DAF10" s="109"/>
      <c r="DAG10" s="109"/>
      <c r="DAH10" s="109"/>
      <c r="DAI10" s="109"/>
      <c r="DAJ10" s="109"/>
      <c r="DAK10" s="109"/>
      <c r="DAL10" s="109"/>
      <c r="DAM10" s="109"/>
      <c r="DAN10" s="109"/>
      <c r="DAO10" s="109"/>
      <c r="DAP10" s="109"/>
      <c r="DAQ10" s="109"/>
      <c r="DAR10" s="109"/>
      <c r="DAS10" s="109"/>
      <c r="DAT10" s="109"/>
      <c r="DAU10" s="109"/>
      <c r="DAV10" s="109"/>
      <c r="DAW10" s="109"/>
      <c r="DAX10" s="109"/>
      <c r="DAY10" s="109"/>
      <c r="DAZ10" s="109"/>
      <c r="DBA10" s="109"/>
      <c r="DBB10" s="109"/>
      <c r="DBC10" s="109"/>
      <c r="DBD10" s="109"/>
      <c r="DBE10" s="109"/>
      <c r="DBF10" s="109"/>
      <c r="DBG10" s="109"/>
      <c r="DBH10" s="109"/>
      <c r="DBI10" s="109"/>
      <c r="DBJ10" s="109"/>
      <c r="DBK10" s="109"/>
      <c r="DBL10" s="109"/>
      <c r="DBM10" s="109"/>
      <c r="DBN10" s="109"/>
      <c r="DBO10" s="109"/>
      <c r="DBP10" s="109"/>
      <c r="DBQ10" s="109"/>
      <c r="DBR10" s="109"/>
      <c r="DBS10" s="109"/>
      <c r="DBT10" s="109"/>
      <c r="DBU10" s="109"/>
      <c r="DBV10" s="109"/>
      <c r="DBW10" s="109"/>
      <c r="DBX10" s="109"/>
      <c r="DBY10" s="109"/>
      <c r="DBZ10" s="109"/>
      <c r="DCA10" s="109"/>
      <c r="DCB10" s="109"/>
      <c r="DCC10" s="109"/>
      <c r="DCD10" s="109"/>
      <c r="DCE10" s="109"/>
      <c r="DCF10" s="109"/>
      <c r="DCG10" s="109"/>
      <c r="DCH10" s="109"/>
      <c r="DCI10" s="109"/>
      <c r="DCJ10" s="109"/>
      <c r="DCK10" s="109"/>
      <c r="DCL10" s="109"/>
      <c r="DCM10" s="109"/>
      <c r="DCN10" s="109"/>
      <c r="DCO10" s="109"/>
      <c r="DCP10" s="109"/>
      <c r="DCQ10" s="109"/>
      <c r="DCR10" s="109"/>
      <c r="DCS10" s="109"/>
      <c r="DCT10" s="109"/>
      <c r="DCU10" s="109"/>
      <c r="DCV10" s="109"/>
      <c r="DCW10" s="109"/>
      <c r="DCX10" s="109"/>
      <c r="DCY10" s="109"/>
      <c r="DCZ10" s="109"/>
      <c r="DDA10" s="109"/>
      <c r="DDB10" s="109"/>
      <c r="DDC10" s="109"/>
      <c r="DDD10" s="109"/>
      <c r="DDE10" s="109"/>
      <c r="DDF10" s="109"/>
      <c r="DDG10" s="109"/>
      <c r="DDH10" s="109"/>
      <c r="DDI10" s="109"/>
      <c r="DDJ10" s="109"/>
      <c r="DDK10" s="109"/>
      <c r="DDL10" s="109"/>
      <c r="DDM10" s="109"/>
      <c r="DDN10" s="109"/>
      <c r="DDO10" s="109"/>
      <c r="DDP10" s="109"/>
      <c r="DDQ10" s="109"/>
      <c r="DDR10" s="109"/>
      <c r="DDS10" s="109"/>
      <c r="DDT10" s="109"/>
      <c r="DDU10" s="109"/>
      <c r="DDV10" s="109"/>
      <c r="DDW10" s="109"/>
      <c r="DDX10" s="109"/>
      <c r="DDY10" s="109"/>
      <c r="DDZ10" s="109"/>
      <c r="DEA10" s="109"/>
      <c r="DEB10" s="109"/>
      <c r="DEC10" s="109"/>
      <c r="DED10" s="109"/>
      <c r="DEE10" s="109"/>
      <c r="DEF10" s="109"/>
      <c r="DEG10" s="109"/>
      <c r="DEH10" s="109"/>
      <c r="DEI10" s="109"/>
      <c r="DEJ10" s="109"/>
      <c r="DEK10" s="109"/>
      <c r="DEL10" s="109"/>
      <c r="DEM10" s="109"/>
      <c r="DEN10" s="109"/>
      <c r="DEO10" s="109"/>
      <c r="DEP10" s="109"/>
      <c r="DEQ10" s="109"/>
      <c r="DER10" s="109"/>
      <c r="DES10" s="109"/>
      <c r="DET10" s="109"/>
      <c r="DEU10" s="109"/>
      <c r="DEV10" s="109"/>
      <c r="DEW10" s="109"/>
      <c r="DEX10" s="109"/>
      <c r="DEY10" s="109"/>
      <c r="DEZ10" s="109"/>
      <c r="DFA10" s="109"/>
      <c r="DFB10" s="109"/>
      <c r="DFC10" s="109"/>
      <c r="DFD10" s="109"/>
      <c r="DFE10" s="109"/>
      <c r="DFF10" s="109"/>
      <c r="DFG10" s="109"/>
      <c r="DFH10" s="109"/>
      <c r="DFI10" s="109"/>
      <c r="DFJ10" s="109"/>
      <c r="DFK10" s="109"/>
      <c r="DFL10" s="109"/>
      <c r="DFM10" s="109"/>
      <c r="DFN10" s="109"/>
      <c r="DFO10" s="109"/>
      <c r="DFP10" s="109"/>
      <c r="DFQ10" s="109"/>
      <c r="DFR10" s="109"/>
      <c r="DFS10" s="109"/>
      <c r="DFT10" s="109"/>
      <c r="DFU10" s="109"/>
      <c r="DFV10" s="109"/>
      <c r="DFW10" s="109"/>
      <c r="DFX10" s="109"/>
      <c r="DFY10" s="109"/>
      <c r="DFZ10" s="109"/>
      <c r="DGA10" s="109"/>
      <c r="DGB10" s="109"/>
      <c r="DGC10" s="109"/>
      <c r="DGD10" s="109"/>
      <c r="DGE10" s="109"/>
      <c r="DGF10" s="109"/>
      <c r="DGG10" s="109"/>
      <c r="DGH10" s="109"/>
      <c r="DGI10" s="109"/>
      <c r="DGJ10" s="109"/>
      <c r="DGK10" s="109"/>
      <c r="DGL10" s="109"/>
      <c r="DGM10" s="109"/>
      <c r="DGN10" s="109"/>
      <c r="DGO10" s="109"/>
      <c r="DGP10" s="109"/>
      <c r="DGQ10" s="109"/>
      <c r="DGR10" s="109"/>
      <c r="DGS10" s="109"/>
      <c r="DGT10" s="109"/>
      <c r="DGU10" s="109"/>
      <c r="DGV10" s="109"/>
      <c r="DGW10" s="109"/>
      <c r="DGX10" s="109"/>
      <c r="DGY10" s="109"/>
      <c r="DGZ10" s="109"/>
      <c r="DHA10" s="109"/>
      <c r="DHB10" s="109"/>
      <c r="DHC10" s="109"/>
      <c r="DHD10" s="109"/>
      <c r="DHE10" s="109"/>
      <c r="DHF10" s="109"/>
      <c r="DHG10" s="109"/>
      <c r="DHH10" s="109"/>
      <c r="DHI10" s="109"/>
      <c r="DHJ10" s="109"/>
      <c r="DHK10" s="109"/>
      <c r="DHL10" s="109"/>
      <c r="DHM10" s="109"/>
      <c r="DHN10" s="109"/>
      <c r="DHO10" s="109"/>
      <c r="DHP10" s="109"/>
      <c r="DHQ10" s="109"/>
      <c r="DHR10" s="109"/>
      <c r="DHS10" s="109"/>
      <c r="DHT10" s="109"/>
      <c r="DHU10" s="109"/>
      <c r="DHV10" s="109"/>
      <c r="DHW10" s="109"/>
      <c r="DHX10" s="109"/>
      <c r="DHY10" s="109"/>
      <c r="DHZ10" s="109"/>
      <c r="DIA10" s="109"/>
      <c r="DIB10" s="109"/>
      <c r="DIC10" s="109"/>
      <c r="DID10" s="109"/>
      <c r="DIE10" s="109"/>
      <c r="DIF10" s="109"/>
      <c r="DIG10" s="109"/>
      <c r="DIH10" s="109"/>
      <c r="DII10" s="109"/>
      <c r="DIJ10" s="109"/>
      <c r="DIK10" s="109"/>
      <c r="DIL10" s="109"/>
      <c r="DIM10" s="109"/>
      <c r="DIN10" s="109"/>
      <c r="DIO10" s="109"/>
      <c r="DIP10" s="109"/>
      <c r="DIQ10" s="109"/>
      <c r="DIR10" s="109"/>
      <c r="DIS10" s="109"/>
      <c r="DIT10" s="109"/>
      <c r="DIU10" s="109"/>
      <c r="DIV10" s="109"/>
      <c r="DIW10" s="109"/>
      <c r="DIX10" s="109"/>
      <c r="DIY10" s="109"/>
      <c r="DIZ10" s="109"/>
      <c r="DJA10" s="109"/>
      <c r="DJB10" s="109"/>
      <c r="DJC10" s="109"/>
      <c r="DJD10" s="109"/>
      <c r="DJE10" s="109"/>
      <c r="DJF10" s="109"/>
      <c r="DJG10" s="109"/>
      <c r="DJH10" s="109"/>
      <c r="DJI10" s="109"/>
      <c r="DJJ10" s="109"/>
      <c r="DJK10" s="109"/>
      <c r="DJL10" s="109"/>
      <c r="DJM10" s="109"/>
      <c r="DJN10" s="109"/>
      <c r="DJO10" s="109"/>
      <c r="DJP10" s="109"/>
      <c r="DJQ10" s="109"/>
      <c r="DJR10" s="109"/>
      <c r="DJS10" s="109"/>
      <c r="DJT10" s="109"/>
      <c r="DJU10" s="109"/>
      <c r="DJV10" s="109"/>
      <c r="DJW10" s="109"/>
      <c r="DJX10" s="109"/>
      <c r="DJY10" s="109"/>
      <c r="DJZ10" s="109"/>
      <c r="DKA10" s="109"/>
      <c r="DKB10" s="109"/>
      <c r="DKC10" s="109"/>
      <c r="DKD10" s="109"/>
      <c r="DKE10" s="109"/>
      <c r="DKF10" s="109"/>
      <c r="DKG10" s="109"/>
      <c r="DKH10" s="109"/>
      <c r="DKI10" s="109"/>
      <c r="DKJ10" s="109"/>
      <c r="DKK10" s="109"/>
      <c r="DKL10" s="109"/>
      <c r="DKM10" s="109"/>
      <c r="DKN10" s="109"/>
      <c r="DKO10" s="109"/>
      <c r="DKP10" s="109"/>
      <c r="DKQ10" s="109"/>
      <c r="DKR10" s="109"/>
      <c r="DKS10" s="109"/>
      <c r="DKT10" s="109"/>
      <c r="DKU10" s="109"/>
      <c r="DKV10" s="109"/>
      <c r="DKW10" s="109"/>
      <c r="DKX10" s="109"/>
      <c r="DKY10" s="109"/>
      <c r="DKZ10" s="109"/>
      <c r="DLA10" s="109"/>
      <c r="DLB10" s="109"/>
      <c r="DLC10" s="109"/>
      <c r="DLD10" s="109"/>
      <c r="DLE10" s="109"/>
      <c r="DLF10" s="109"/>
      <c r="DLG10" s="109"/>
      <c r="DLH10" s="109"/>
      <c r="DLI10" s="109"/>
      <c r="DLJ10" s="109"/>
      <c r="DLK10" s="109"/>
      <c r="DLL10" s="109"/>
      <c r="DLM10" s="109"/>
      <c r="DLN10" s="109"/>
      <c r="DLO10" s="109"/>
      <c r="DLP10" s="109"/>
      <c r="DLQ10" s="109"/>
      <c r="DLR10" s="109"/>
      <c r="DLS10" s="109"/>
      <c r="DLT10" s="109"/>
      <c r="DLU10" s="109"/>
      <c r="DLV10" s="109"/>
      <c r="DLW10" s="109"/>
      <c r="DLX10" s="109"/>
      <c r="DLY10" s="109"/>
      <c r="DLZ10" s="109"/>
      <c r="DMA10" s="109"/>
      <c r="DMB10" s="109"/>
      <c r="DMC10" s="109"/>
      <c r="DMD10" s="109"/>
      <c r="DME10" s="109"/>
      <c r="DMF10" s="109"/>
      <c r="DMG10" s="109"/>
      <c r="DMH10" s="109"/>
      <c r="DMI10" s="109"/>
      <c r="DMJ10" s="109"/>
      <c r="DMK10" s="109"/>
      <c r="DML10" s="109"/>
      <c r="DMM10" s="109"/>
      <c r="DMN10" s="109"/>
      <c r="DMO10" s="109"/>
      <c r="DMP10" s="109"/>
      <c r="DMQ10" s="109"/>
      <c r="DMR10" s="109"/>
      <c r="DMS10" s="109"/>
      <c r="DMT10" s="109"/>
      <c r="DMU10" s="109"/>
      <c r="DMV10" s="109"/>
      <c r="DMW10" s="109"/>
      <c r="DMX10" s="109"/>
      <c r="DMY10" s="109"/>
      <c r="DMZ10" s="109"/>
      <c r="DNA10" s="109"/>
      <c r="DNB10" s="109"/>
      <c r="DNC10" s="109"/>
      <c r="DND10" s="109"/>
      <c r="DNE10" s="109"/>
      <c r="DNF10" s="109"/>
      <c r="DNG10" s="109"/>
      <c r="DNH10" s="109"/>
      <c r="DNI10" s="109"/>
      <c r="DNJ10" s="109"/>
      <c r="DNK10" s="109"/>
      <c r="DNL10" s="109"/>
      <c r="DNM10" s="109"/>
      <c r="DNN10" s="109"/>
      <c r="DNO10" s="109"/>
      <c r="DNP10" s="109"/>
      <c r="DNQ10" s="109"/>
      <c r="DNR10" s="109"/>
      <c r="DNS10" s="109"/>
      <c r="DNT10" s="109"/>
      <c r="DNU10" s="109"/>
      <c r="DNV10" s="109"/>
      <c r="DNW10" s="109"/>
      <c r="DNX10" s="109"/>
      <c r="DNY10" s="109"/>
      <c r="DNZ10" s="109"/>
      <c r="DOA10" s="109"/>
      <c r="DOB10" s="109"/>
      <c r="DOC10" s="109"/>
      <c r="DOD10" s="109"/>
      <c r="DOE10" s="109"/>
      <c r="DOF10" s="109"/>
      <c r="DOG10" s="109"/>
      <c r="DOH10" s="109"/>
      <c r="DOI10" s="109"/>
      <c r="DOJ10" s="109"/>
      <c r="DOK10" s="109"/>
      <c r="DOL10" s="109"/>
      <c r="DOM10" s="109"/>
      <c r="DON10" s="109"/>
      <c r="DOO10" s="109"/>
      <c r="DOP10" s="109"/>
      <c r="DOQ10" s="109"/>
      <c r="DOR10" s="109"/>
      <c r="DOS10" s="109"/>
      <c r="DOT10" s="109"/>
      <c r="DOU10" s="109"/>
      <c r="DOV10" s="109"/>
      <c r="DOW10" s="109"/>
      <c r="DOX10" s="109"/>
      <c r="DOY10" s="109"/>
      <c r="DOZ10" s="109"/>
      <c r="DPA10" s="109"/>
      <c r="DPB10" s="109"/>
      <c r="DPC10" s="109"/>
      <c r="DPD10" s="109"/>
      <c r="DPE10" s="109"/>
      <c r="DPF10" s="109"/>
      <c r="DPG10" s="109"/>
      <c r="DPH10" s="109"/>
      <c r="DPI10" s="109"/>
      <c r="DPJ10" s="109"/>
      <c r="DPK10" s="109"/>
      <c r="DPL10" s="109"/>
      <c r="DPM10" s="109"/>
      <c r="DPN10" s="109"/>
      <c r="DPO10" s="109"/>
      <c r="DPP10" s="109"/>
      <c r="DPQ10" s="109"/>
      <c r="DPR10" s="109"/>
      <c r="DPS10" s="109"/>
      <c r="DPT10" s="109"/>
      <c r="DPU10" s="109"/>
      <c r="DPV10" s="109"/>
      <c r="DPW10" s="109"/>
      <c r="DPX10" s="109"/>
      <c r="DPY10" s="109"/>
      <c r="DPZ10" s="109"/>
      <c r="DQA10" s="109"/>
      <c r="DQB10" s="109"/>
      <c r="DQC10" s="109"/>
      <c r="DQD10" s="109"/>
      <c r="DQE10" s="109"/>
      <c r="DQF10" s="109"/>
      <c r="DQG10" s="109"/>
      <c r="DQH10" s="109"/>
      <c r="DQI10" s="109"/>
      <c r="DQJ10" s="109"/>
      <c r="DQK10" s="109"/>
      <c r="DQL10" s="109"/>
      <c r="DQM10" s="109"/>
      <c r="DQN10" s="109"/>
      <c r="DQO10" s="109"/>
      <c r="DQP10" s="109"/>
      <c r="DQQ10" s="109"/>
      <c r="DQR10" s="109"/>
      <c r="DQS10" s="109"/>
      <c r="DQT10" s="109"/>
      <c r="DQU10" s="109"/>
      <c r="DQV10" s="109"/>
      <c r="DQW10" s="109"/>
      <c r="DQX10" s="109"/>
      <c r="DQY10" s="109"/>
      <c r="DQZ10" s="109"/>
      <c r="DRA10" s="109"/>
      <c r="DRB10" s="109"/>
      <c r="DRC10" s="109"/>
      <c r="DRD10" s="109"/>
      <c r="DRE10" s="109"/>
      <c r="DRF10" s="109"/>
      <c r="DRG10" s="109"/>
      <c r="DRH10" s="109"/>
      <c r="DRI10" s="109"/>
      <c r="DRJ10" s="109"/>
      <c r="DRK10" s="109"/>
      <c r="DRL10" s="109"/>
      <c r="DRM10" s="109"/>
      <c r="DRN10" s="109"/>
      <c r="DRO10" s="109"/>
      <c r="DRP10" s="109"/>
      <c r="DRQ10" s="109"/>
      <c r="DRR10" s="109"/>
      <c r="DRS10" s="109"/>
      <c r="DRT10" s="109"/>
      <c r="DRU10" s="109"/>
      <c r="DRV10" s="109"/>
      <c r="DRW10" s="109"/>
      <c r="DRX10" s="109"/>
      <c r="DRY10" s="109"/>
      <c r="DRZ10" s="109"/>
      <c r="DSA10" s="109"/>
      <c r="DSB10" s="109"/>
      <c r="DSC10" s="109"/>
      <c r="DSD10" s="109"/>
      <c r="DSE10" s="109"/>
      <c r="DSF10" s="109"/>
      <c r="DSG10" s="109"/>
      <c r="DSH10" s="109"/>
      <c r="DSI10" s="109"/>
      <c r="DSJ10" s="109"/>
      <c r="DSK10" s="109"/>
      <c r="DSL10" s="109"/>
      <c r="DSM10" s="109"/>
      <c r="DSN10" s="109"/>
      <c r="DSO10" s="109"/>
      <c r="DSP10" s="109"/>
      <c r="DSQ10" s="109"/>
      <c r="DSR10" s="109"/>
      <c r="DSS10" s="109"/>
      <c r="DST10" s="109"/>
      <c r="DSU10" s="109"/>
      <c r="DSV10" s="109"/>
      <c r="DSW10" s="109"/>
      <c r="DSX10" s="109"/>
      <c r="DSY10" s="109"/>
      <c r="DSZ10" s="109"/>
      <c r="DTA10" s="109"/>
      <c r="DTB10" s="109"/>
      <c r="DTC10" s="109"/>
      <c r="DTD10" s="109"/>
      <c r="DTE10" s="109"/>
      <c r="DTF10" s="109"/>
      <c r="DTG10" s="109"/>
      <c r="DTH10" s="109"/>
      <c r="DTI10" s="109"/>
      <c r="DTJ10" s="109"/>
      <c r="DTK10" s="109"/>
      <c r="DTL10" s="109"/>
      <c r="DTM10" s="109"/>
      <c r="DTN10" s="109"/>
      <c r="DTO10" s="109"/>
      <c r="DTP10" s="109"/>
      <c r="DTQ10" s="109"/>
      <c r="DTR10" s="109"/>
      <c r="DTS10" s="109"/>
      <c r="DTT10" s="109"/>
      <c r="DTU10" s="109"/>
      <c r="DTV10" s="109"/>
      <c r="DTW10" s="109"/>
      <c r="DTX10" s="109"/>
      <c r="DTY10" s="109"/>
      <c r="DTZ10" s="109"/>
      <c r="DUA10" s="109"/>
      <c r="DUB10" s="109"/>
      <c r="DUC10" s="109"/>
      <c r="DUD10" s="109"/>
      <c r="DUE10" s="109"/>
      <c r="DUF10" s="109"/>
      <c r="DUG10" s="109"/>
      <c r="DUH10" s="109"/>
      <c r="DUI10" s="109"/>
      <c r="DUJ10" s="109"/>
      <c r="DUK10" s="109"/>
      <c r="DUL10" s="109"/>
      <c r="DUM10" s="109"/>
      <c r="DUN10" s="109"/>
      <c r="DUO10" s="109"/>
      <c r="DUP10" s="109"/>
      <c r="DUQ10" s="109"/>
      <c r="DUR10" s="109"/>
      <c r="DUS10" s="109"/>
      <c r="DUT10" s="109"/>
      <c r="DUU10" s="109"/>
      <c r="DUV10" s="109"/>
      <c r="DUW10" s="109"/>
      <c r="DUX10" s="109"/>
      <c r="DUY10" s="109"/>
      <c r="DUZ10" s="109"/>
      <c r="DVA10" s="109"/>
      <c r="DVB10" s="109"/>
      <c r="DVC10" s="109"/>
      <c r="DVD10" s="109"/>
      <c r="DVE10" s="109"/>
      <c r="DVF10" s="109"/>
      <c r="DVG10" s="109"/>
      <c r="DVH10" s="109"/>
      <c r="DVI10" s="109"/>
      <c r="DVJ10" s="109"/>
      <c r="DVK10" s="109"/>
      <c r="DVL10" s="109"/>
      <c r="DVM10" s="109"/>
      <c r="DVN10" s="109"/>
      <c r="DVO10" s="109"/>
      <c r="DVP10" s="109"/>
      <c r="DVQ10" s="109"/>
      <c r="DVR10" s="109"/>
      <c r="DVS10" s="109"/>
      <c r="DVT10" s="109"/>
      <c r="DVU10" s="109"/>
      <c r="DVV10" s="109"/>
      <c r="DVW10" s="109"/>
      <c r="DVX10" s="109"/>
      <c r="DVY10" s="109"/>
      <c r="DVZ10" s="109"/>
      <c r="DWA10" s="109"/>
      <c r="DWB10" s="109"/>
      <c r="DWC10" s="109"/>
      <c r="DWD10" s="109"/>
      <c r="DWE10" s="109"/>
      <c r="DWF10" s="109"/>
      <c r="DWG10" s="109"/>
      <c r="DWH10" s="109"/>
      <c r="DWI10" s="109"/>
      <c r="DWJ10" s="109"/>
      <c r="DWK10" s="109"/>
      <c r="DWL10" s="109"/>
      <c r="DWM10" s="109"/>
      <c r="DWN10" s="109"/>
      <c r="DWO10" s="109"/>
      <c r="DWP10" s="109"/>
      <c r="DWQ10" s="109"/>
      <c r="DWR10" s="109"/>
      <c r="DWS10" s="109"/>
      <c r="DWT10" s="109"/>
      <c r="DWU10" s="109"/>
      <c r="DWV10" s="109"/>
      <c r="DWW10" s="109"/>
      <c r="DWX10" s="109"/>
      <c r="DWY10" s="109"/>
      <c r="DWZ10" s="109"/>
      <c r="DXA10" s="109"/>
      <c r="DXB10" s="109"/>
      <c r="DXC10" s="109"/>
      <c r="DXD10" s="109"/>
      <c r="DXE10" s="109"/>
      <c r="DXF10" s="109"/>
      <c r="DXG10" s="109"/>
      <c r="DXH10" s="109"/>
      <c r="DXI10" s="109"/>
      <c r="DXJ10" s="109"/>
      <c r="DXK10" s="109"/>
      <c r="DXL10" s="109"/>
      <c r="DXM10" s="109"/>
      <c r="DXN10" s="109"/>
      <c r="DXO10" s="109"/>
      <c r="DXP10" s="109"/>
      <c r="DXQ10" s="109"/>
      <c r="DXR10" s="109"/>
      <c r="DXS10" s="109"/>
      <c r="DXT10" s="109"/>
      <c r="DXU10" s="109"/>
      <c r="DXV10" s="109"/>
      <c r="DXW10" s="109"/>
      <c r="DXX10" s="109"/>
      <c r="DXY10" s="109"/>
      <c r="DXZ10" s="109"/>
      <c r="DYA10" s="109"/>
      <c r="DYB10" s="109"/>
      <c r="DYC10" s="109"/>
      <c r="DYD10" s="109"/>
      <c r="DYE10" s="109"/>
      <c r="DYF10" s="109"/>
      <c r="DYG10" s="109"/>
      <c r="DYH10" s="109"/>
      <c r="DYI10" s="109"/>
      <c r="DYJ10" s="109"/>
      <c r="DYK10" s="109"/>
      <c r="DYL10" s="109"/>
      <c r="DYM10" s="109"/>
      <c r="DYN10" s="109"/>
      <c r="DYO10" s="109"/>
      <c r="DYP10" s="109"/>
      <c r="DYQ10" s="109"/>
      <c r="DYR10" s="109"/>
      <c r="DYS10" s="109"/>
      <c r="DYT10" s="109"/>
      <c r="DYU10" s="109"/>
      <c r="DYV10" s="109"/>
      <c r="DYW10" s="109"/>
      <c r="DYX10" s="109"/>
      <c r="DYY10" s="109"/>
      <c r="DYZ10" s="109"/>
      <c r="DZA10" s="109"/>
      <c r="DZB10" s="109"/>
      <c r="DZC10" s="109"/>
      <c r="DZD10" s="109"/>
      <c r="DZE10" s="109"/>
      <c r="DZF10" s="109"/>
      <c r="DZG10" s="109"/>
      <c r="DZH10" s="109"/>
      <c r="DZI10" s="109"/>
      <c r="DZJ10" s="109"/>
      <c r="DZK10" s="109"/>
      <c r="DZL10" s="109"/>
      <c r="DZM10" s="109"/>
      <c r="DZN10" s="109"/>
      <c r="DZO10" s="109"/>
      <c r="DZP10" s="109"/>
      <c r="DZQ10" s="109"/>
      <c r="DZR10" s="109"/>
      <c r="DZS10" s="109"/>
      <c r="DZT10" s="109"/>
      <c r="DZU10" s="109"/>
      <c r="DZV10" s="109"/>
      <c r="DZW10" s="109"/>
      <c r="DZX10" s="109"/>
      <c r="DZY10" s="109"/>
      <c r="DZZ10" s="109"/>
      <c r="EAA10" s="109"/>
      <c r="EAB10" s="109"/>
      <c r="EAC10" s="109"/>
      <c r="EAD10" s="109"/>
      <c r="EAE10" s="109"/>
      <c r="EAF10" s="109"/>
      <c r="EAG10" s="109"/>
      <c r="EAH10" s="109"/>
      <c r="EAI10" s="109"/>
      <c r="EAJ10" s="109"/>
      <c r="EAK10" s="109"/>
      <c r="EAL10" s="109"/>
      <c r="EAM10" s="109"/>
      <c r="EAN10" s="109"/>
      <c r="EAO10" s="109"/>
      <c r="EAP10" s="109"/>
      <c r="EAQ10" s="109"/>
      <c r="EAR10" s="109"/>
      <c r="EAS10" s="109"/>
      <c r="EAT10" s="109"/>
      <c r="EAU10" s="109"/>
      <c r="EAV10" s="109"/>
      <c r="EAW10" s="109"/>
      <c r="EAX10" s="109"/>
      <c r="EAY10" s="109"/>
      <c r="EAZ10" s="109"/>
      <c r="EBA10" s="109"/>
      <c r="EBB10" s="109"/>
      <c r="EBC10" s="109"/>
      <c r="EBD10" s="109"/>
      <c r="EBE10" s="109"/>
      <c r="EBF10" s="109"/>
      <c r="EBG10" s="109"/>
      <c r="EBH10" s="109"/>
      <c r="EBI10" s="109"/>
      <c r="EBJ10" s="109"/>
      <c r="EBK10" s="109"/>
      <c r="EBL10" s="109"/>
      <c r="EBM10" s="109"/>
      <c r="EBN10" s="109"/>
      <c r="EBO10" s="109"/>
      <c r="EBP10" s="109"/>
      <c r="EBQ10" s="109"/>
      <c r="EBR10" s="109"/>
      <c r="EBS10" s="109"/>
      <c r="EBT10" s="109"/>
      <c r="EBU10" s="109"/>
      <c r="EBV10" s="109"/>
      <c r="EBW10" s="109"/>
      <c r="EBX10" s="109"/>
      <c r="EBY10" s="109"/>
      <c r="EBZ10" s="109"/>
      <c r="ECA10" s="109"/>
      <c r="ECB10" s="109"/>
      <c r="ECC10" s="109"/>
      <c r="ECD10" s="109"/>
      <c r="ECE10" s="109"/>
      <c r="ECF10" s="109"/>
      <c r="ECG10" s="109"/>
      <c r="ECH10" s="109"/>
      <c r="ECI10" s="109"/>
      <c r="ECJ10" s="109"/>
      <c r="ECK10" s="109"/>
      <c r="ECL10" s="109"/>
      <c r="ECM10" s="109"/>
      <c r="ECN10" s="109"/>
      <c r="ECO10" s="109"/>
      <c r="ECP10" s="109"/>
      <c r="ECQ10" s="109"/>
      <c r="ECR10" s="109"/>
      <c r="ECS10" s="109"/>
      <c r="ECT10" s="109"/>
      <c r="ECU10" s="109"/>
      <c r="ECV10" s="109"/>
      <c r="ECW10" s="109"/>
      <c r="ECX10" s="109"/>
      <c r="ECY10" s="109"/>
      <c r="ECZ10" s="109"/>
      <c r="EDA10" s="109"/>
      <c r="EDB10" s="109"/>
      <c r="EDC10" s="109"/>
      <c r="EDD10" s="109"/>
      <c r="EDE10" s="109"/>
      <c r="EDF10" s="109"/>
      <c r="EDG10" s="109"/>
      <c r="EDH10" s="109"/>
      <c r="EDI10" s="109"/>
      <c r="EDJ10" s="109"/>
      <c r="EDK10" s="109"/>
      <c r="EDL10" s="109"/>
      <c r="EDM10" s="109"/>
      <c r="EDN10" s="109"/>
      <c r="EDO10" s="109"/>
      <c r="EDP10" s="109"/>
      <c r="EDQ10" s="109"/>
      <c r="EDR10" s="109"/>
      <c r="EDS10" s="109"/>
      <c r="EDT10" s="109"/>
      <c r="EDU10" s="109"/>
      <c r="EDV10" s="109"/>
      <c r="EDW10" s="109"/>
      <c r="EDX10" s="109"/>
      <c r="EDY10" s="109"/>
      <c r="EDZ10" s="109"/>
      <c r="EEA10" s="109"/>
      <c r="EEB10" s="109"/>
      <c r="EEC10" s="109"/>
      <c r="EED10" s="109"/>
      <c r="EEE10" s="109"/>
      <c r="EEF10" s="109"/>
      <c r="EEG10" s="109"/>
      <c r="EEH10" s="109"/>
      <c r="EEI10" s="109"/>
      <c r="EEJ10" s="109"/>
      <c r="EEK10" s="109"/>
      <c r="EEL10" s="109"/>
      <c r="EEM10" s="109"/>
      <c r="EEN10" s="109"/>
      <c r="EEO10" s="109"/>
      <c r="EEP10" s="109"/>
      <c r="EEQ10" s="109"/>
      <c r="EER10" s="109"/>
      <c r="EES10" s="109"/>
      <c r="EET10" s="109"/>
      <c r="EEU10" s="109"/>
      <c r="EEV10" s="109"/>
      <c r="EEW10" s="109"/>
      <c r="EEX10" s="109"/>
      <c r="EEY10" s="109"/>
      <c r="EEZ10" s="109"/>
      <c r="EFA10" s="109"/>
      <c r="EFB10" s="109"/>
      <c r="EFC10" s="109"/>
      <c r="EFD10" s="109"/>
      <c r="EFE10" s="109"/>
      <c r="EFF10" s="109"/>
      <c r="EFG10" s="109"/>
      <c r="EFH10" s="109"/>
      <c r="EFI10" s="109"/>
      <c r="EFJ10" s="109"/>
      <c r="EFK10" s="109"/>
      <c r="EFL10" s="109"/>
      <c r="EFM10" s="109"/>
      <c r="EFN10" s="109"/>
      <c r="EFO10" s="109"/>
      <c r="EFP10" s="109"/>
      <c r="EFQ10" s="109"/>
      <c r="EFR10" s="109"/>
      <c r="EFS10" s="109"/>
      <c r="EFT10" s="109"/>
      <c r="EFU10" s="109"/>
      <c r="EFV10" s="109"/>
      <c r="EFW10" s="109"/>
      <c r="EFX10" s="109"/>
      <c r="EFY10" s="109"/>
      <c r="EFZ10" s="109"/>
      <c r="EGA10" s="109"/>
      <c r="EGB10" s="109"/>
      <c r="EGC10" s="109"/>
      <c r="EGD10" s="109"/>
      <c r="EGE10" s="109"/>
      <c r="EGF10" s="109"/>
      <c r="EGG10" s="109"/>
      <c r="EGH10" s="109"/>
      <c r="EGI10" s="109"/>
      <c r="EGJ10" s="109"/>
      <c r="EGK10" s="109"/>
      <c r="EGL10" s="109"/>
      <c r="EGM10" s="109"/>
      <c r="EGN10" s="109"/>
      <c r="EGO10" s="109"/>
      <c r="EGP10" s="109"/>
      <c r="EGQ10" s="109"/>
      <c r="EGR10" s="109"/>
      <c r="EGS10" s="109"/>
      <c r="EGT10" s="109"/>
      <c r="EGU10" s="109"/>
      <c r="EGV10" s="109"/>
      <c r="EGW10" s="109"/>
      <c r="EGX10" s="109"/>
      <c r="EGY10" s="109"/>
      <c r="EGZ10" s="109"/>
      <c r="EHA10" s="109"/>
      <c r="EHB10" s="109"/>
      <c r="EHC10" s="109"/>
      <c r="EHD10" s="109"/>
      <c r="EHE10" s="109"/>
      <c r="EHF10" s="109"/>
      <c r="EHG10" s="109"/>
      <c r="EHH10" s="109"/>
      <c r="EHI10" s="109"/>
      <c r="EHJ10" s="109"/>
      <c r="EHK10" s="109"/>
      <c r="EHL10" s="109"/>
      <c r="EHM10" s="109"/>
      <c r="EHN10" s="109"/>
      <c r="EHO10" s="109"/>
      <c r="EHP10" s="109"/>
      <c r="EHQ10" s="109"/>
      <c r="EHR10" s="109"/>
      <c r="EHS10" s="109"/>
      <c r="EHT10" s="109"/>
      <c r="EHU10" s="109"/>
      <c r="EHV10" s="109"/>
      <c r="EHW10" s="109"/>
      <c r="EHX10" s="109"/>
      <c r="EHY10" s="109"/>
      <c r="EHZ10" s="109"/>
      <c r="EIA10" s="109"/>
      <c r="EIB10" s="109"/>
      <c r="EIC10" s="109"/>
      <c r="EID10" s="109"/>
      <c r="EIE10" s="109"/>
      <c r="EIF10" s="109"/>
      <c r="EIG10" s="109"/>
      <c r="EIH10" s="109"/>
      <c r="EII10" s="109"/>
      <c r="EIJ10" s="109"/>
      <c r="EIK10" s="109"/>
      <c r="EIL10" s="109"/>
      <c r="EIM10" s="109"/>
      <c r="EIN10" s="109"/>
      <c r="EIO10" s="109"/>
      <c r="EIP10" s="109"/>
      <c r="EIQ10" s="109"/>
      <c r="EIR10" s="109"/>
      <c r="EIS10" s="109"/>
      <c r="EIT10" s="109"/>
      <c r="EIU10" s="109"/>
      <c r="EIV10" s="109"/>
      <c r="EIW10" s="109"/>
      <c r="EIX10" s="109"/>
      <c r="EIY10" s="109"/>
      <c r="EIZ10" s="109"/>
      <c r="EJA10" s="109"/>
      <c r="EJB10" s="109"/>
      <c r="EJC10" s="109"/>
      <c r="EJD10" s="109"/>
      <c r="EJE10" s="109"/>
      <c r="EJF10" s="109"/>
      <c r="EJG10" s="109"/>
      <c r="EJH10" s="109"/>
      <c r="EJI10" s="109"/>
      <c r="EJJ10" s="109"/>
      <c r="EJK10" s="109"/>
      <c r="EJL10" s="109"/>
      <c r="EJM10" s="109"/>
      <c r="EJN10" s="109"/>
      <c r="EJO10" s="109"/>
      <c r="EJP10" s="109"/>
      <c r="EJQ10" s="109"/>
      <c r="EJR10" s="109"/>
      <c r="EJS10" s="109"/>
      <c r="EJT10" s="109"/>
      <c r="EJU10" s="109"/>
      <c r="EJV10" s="109"/>
      <c r="EJW10" s="109"/>
      <c r="EJX10" s="109"/>
      <c r="EJY10" s="109"/>
      <c r="EJZ10" s="109"/>
      <c r="EKA10" s="109"/>
      <c r="EKB10" s="109"/>
      <c r="EKC10" s="109"/>
      <c r="EKD10" s="109"/>
      <c r="EKE10" s="109"/>
      <c r="EKF10" s="109"/>
      <c r="EKG10" s="109"/>
      <c r="EKH10" s="109"/>
      <c r="EKI10" s="109"/>
      <c r="EKJ10" s="109"/>
      <c r="EKK10" s="109"/>
      <c r="EKL10" s="109"/>
      <c r="EKM10" s="109"/>
      <c r="EKN10" s="109"/>
      <c r="EKO10" s="109"/>
      <c r="EKP10" s="109"/>
      <c r="EKQ10" s="109"/>
      <c r="EKR10" s="109"/>
      <c r="EKS10" s="109"/>
      <c r="EKT10" s="109"/>
      <c r="EKU10" s="109"/>
      <c r="EKV10" s="109"/>
      <c r="EKW10" s="109"/>
      <c r="EKX10" s="109"/>
      <c r="EKY10" s="109"/>
      <c r="EKZ10" s="109"/>
      <c r="ELA10" s="109"/>
      <c r="ELB10" s="109"/>
      <c r="ELC10" s="109"/>
      <c r="ELD10" s="109"/>
      <c r="ELE10" s="109"/>
      <c r="ELF10" s="109"/>
      <c r="ELG10" s="109"/>
      <c r="ELH10" s="109"/>
      <c r="ELI10" s="109"/>
      <c r="ELJ10" s="109"/>
      <c r="ELK10" s="109"/>
      <c r="ELL10" s="109"/>
      <c r="ELM10" s="109"/>
      <c r="ELN10" s="109"/>
      <c r="ELO10" s="109"/>
      <c r="ELP10" s="109"/>
      <c r="ELQ10" s="109"/>
      <c r="ELR10" s="109"/>
      <c r="ELS10" s="109"/>
      <c r="ELT10" s="109"/>
      <c r="ELU10" s="109"/>
      <c r="ELV10" s="109"/>
      <c r="ELW10" s="109"/>
      <c r="ELX10" s="109"/>
      <c r="ELY10" s="109"/>
      <c r="ELZ10" s="109"/>
      <c r="EMA10" s="109"/>
      <c r="EMB10" s="109"/>
      <c r="EMC10" s="109"/>
      <c r="EMD10" s="109"/>
      <c r="EME10" s="109"/>
      <c r="EMF10" s="109"/>
      <c r="EMG10" s="109"/>
      <c r="EMH10" s="109"/>
      <c r="EMI10" s="109"/>
      <c r="EMJ10" s="109"/>
      <c r="EMK10" s="109"/>
      <c r="EML10" s="109"/>
      <c r="EMM10" s="109"/>
      <c r="EMN10" s="109"/>
      <c r="EMO10" s="109"/>
      <c r="EMP10" s="109"/>
      <c r="EMQ10" s="109"/>
      <c r="EMR10" s="109"/>
      <c r="EMS10" s="109"/>
      <c r="EMT10" s="109"/>
      <c r="EMU10" s="109"/>
      <c r="EMV10" s="109"/>
      <c r="EMW10" s="109"/>
      <c r="EMX10" s="109"/>
      <c r="EMY10" s="109"/>
      <c r="EMZ10" s="109"/>
      <c r="ENA10" s="109"/>
      <c r="ENB10" s="109"/>
      <c r="ENC10" s="109"/>
      <c r="END10" s="109"/>
      <c r="ENE10" s="109"/>
      <c r="ENF10" s="109"/>
      <c r="ENG10" s="109"/>
      <c r="ENH10" s="109"/>
      <c r="ENI10" s="109"/>
      <c r="ENJ10" s="109"/>
      <c r="ENK10" s="109"/>
      <c r="ENL10" s="109"/>
      <c r="ENM10" s="109"/>
      <c r="ENN10" s="109"/>
      <c r="ENO10" s="109"/>
      <c r="ENP10" s="109"/>
      <c r="ENQ10" s="109"/>
      <c r="ENR10" s="109"/>
      <c r="ENS10" s="109"/>
      <c r="ENT10" s="109"/>
      <c r="ENU10" s="109"/>
      <c r="ENV10" s="109"/>
      <c r="ENW10" s="109"/>
      <c r="ENX10" s="109"/>
      <c r="ENY10" s="109"/>
      <c r="ENZ10" s="109"/>
      <c r="EOA10" s="109"/>
      <c r="EOB10" s="109"/>
      <c r="EOC10" s="109"/>
      <c r="EOD10" s="109"/>
      <c r="EOE10" s="109"/>
      <c r="EOF10" s="109"/>
      <c r="EOG10" s="109"/>
      <c r="EOH10" s="109"/>
      <c r="EOI10" s="109"/>
      <c r="EOJ10" s="109"/>
      <c r="EOK10" s="109"/>
      <c r="EOL10" s="109"/>
      <c r="EOM10" s="109"/>
      <c r="EON10" s="109"/>
      <c r="EOO10" s="109"/>
      <c r="EOP10" s="109"/>
      <c r="EOQ10" s="109"/>
      <c r="EOR10" s="109"/>
      <c r="EOS10" s="109"/>
      <c r="EOT10" s="109"/>
      <c r="EOU10" s="109"/>
      <c r="EOV10" s="109"/>
      <c r="EOW10" s="109"/>
      <c r="EOX10" s="109"/>
      <c r="EOY10" s="109"/>
      <c r="EOZ10" s="109"/>
      <c r="EPA10" s="109"/>
      <c r="EPB10" s="109"/>
      <c r="EPC10" s="109"/>
      <c r="EPD10" s="109"/>
      <c r="EPE10" s="109"/>
      <c r="EPF10" s="109"/>
      <c r="EPG10" s="109"/>
      <c r="EPH10" s="109"/>
      <c r="EPI10" s="109"/>
      <c r="EPJ10" s="109"/>
      <c r="EPK10" s="109"/>
      <c r="EPL10" s="109"/>
      <c r="EPM10" s="109"/>
      <c r="EPN10" s="109"/>
      <c r="EPO10" s="109"/>
      <c r="EPP10" s="109"/>
      <c r="EPQ10" s="109"/>
      <c r="EPR10" s="109"/>
      <c r="EPS10" s="109"/>
      <c r="EPT10" s="109"/>
      <c r="EPU10" s="109"/>
      <c r="EPV10" s="109"/>
      <c r="EPW10" s="109"/>
      <c r="EPX10" s="109"/>
      <c r="EPY10" s="109"/>
      <c r="EPZ10" s="109"/>
      <c r="EQA10" s="109"/>
      <c r="EQB10" s="109"/>
      <c r="EQC10" s="109"/>
      <c r="EQD10" s="109"/>
      <c r="EQE10" s="109"/>
      <c r="EQF10" s="109"/>
      <c r="EQG10" s="109"/>
      <c r="EQH10" s="109"/>
      <c r="EQI10" s="109"/>
      <c r="EQJ10" s="109"/>
      <c r="EQK10" s="109"/>
      <c r="EQL10" s="109"/>
      <c r="EQM10" s="109"/>
      <c r="EQN10" s="109"/>
      <c r="EQO10" s="109"/>
      <c r="EQP10" s="109"/>
      <c r="EQQ10" s="109"/>
      <c r="EQR10" s="109"/>
      <c r="EQS10" s="109"/>
      <c r="EQT10" s="109"/>
      <c r="EQU10" s="109"/>
      <c r="EQV10" s="109"/>
      <c r="EQW10" s="109"/>
      <c r="EQX10" s="109"/>
      <c r="EQY10" s="109"/>
      <c r="EQZ10" s="109"/>
      <c r="ERA10" s="109"/>
      <c r="ERB10" s="109"/>
      <c r="ERC10" s="109"/>
      <c r="ERD10" s="109"/>
      <c r="ERE10" s="109"/>
      <c r="ERF10" s="109"/>
      <c r="ERG10" s="109"/>
      <c r="ERH10" s="109"/>
      <c r="ERI10" s="109"/>
      <c r="ERJ10" s="109"/>
      <c r="ERK10" s="109"/>
      <c r="ERL10" s="109"/>
      <c r="ERM10" s="109"/>
      <c r="ERN10" s="109"/>
      <c r="ERO10" s="109"/>
      <c r="ERP10" s="109"/>
      <c r="ERQ10" s="109"/>
      <c r="ERR10" s="109"/>
      <c r="ERS10" s="109"/>
      <c r="ERT10" s="109"/>
      <c r="ERU10" s="109"/>
      <c r="ERV10" s="109"/>
      <c r="ERW10" s="109"/>
      <c r="ERX10" s="109"/>
      <c r="ERY10" s="109"/>
      <c r="ERZ10" s="109"/>
      <c r="ESA10" s="109"/>
      <c r="ESB10" s="109"/>
      <c r="ESC10" s="109"/>
      <c r="ESD10" s="109"/>
      <c r="ESE10" s="109"/>
      <c r="ESF10" s="109"/>
      <c r="ESG10" s="109"/>
      <c r="ESH10" s="109"/>
      <c r="ESI10" s="109"/>
      <c r="ESJ10" s="109"/>
      <c r="ESK10" s="109"/>
      <c r="ESL10" s="109"/>
      <c r="ESM10" s="109"/>
      <c r="ESN10" s="109"/>
      <c r="ESO10" s="109"/>
      <c r="ESP10" s="109"/>
      <c r="ESQ10" s="109"/>
      <c r="ESR10" s="109"/>
      <c r="ESS10" s="109"/>
      <c r="EST10" s="109"/>
      <c r="ESU10" s="109"/>
      <c r="ESV10" s="109"/>
      <c r="ESW10" s="109"/>
      <c r="ESX10" s="109"/>
      <c r="ESY10" s="109"/>
      <c r="ESZ10" s="109"/>
      <c r="ETA10" s="109"/>
      <c r="ETB10" s="109"/>
      <c r="ETC10" s="109"/>
      <c r="ETD10" s="109"/>
      <c r="ETE10" s="109"/>
      <c r="ETF10" s="109"/>
      <c r="ETG10" s="109"/>
      <c r="ETH10" s="109"/>
      <c r="ETI10" s="109"/>
      <c r="ETJ10" s="109"/>
      <c r="ETK10" s="109"/>
      <c r="ETL10" s="109"/>
      <c r="ETM10" s="109"/>
      <c r="ETN10" s="109"/>
      <c r="ETO10" s="109"/>
      <c r="ETP10" s="109"/>
      <c r="ETQ10" s="109"/>
      <c r="ETR10" s="109"/>
      <c r="ETS10" s="109"/>
      <c r="ETT10" s="109"/>
      <c r="ETU10" s="109"/>
      <c r="ETV10" s="109"/>
      <c r="ETW10" s="109"/>
      <c r="ETX10" s="109"/>
      <c r="ETY10" s="109"/>
      <c r="ETZ10" s="109"/>
      <c r="EUA10" s="109"/>
      <c r="EUB10" s="109"/>
      <c r="EUC10" s="109"/>
      <c r="EUD10" s="109"/>
      <c r="EUE10" s="109"/>
      <c r="EUF10" s="109"/>
      <c r="EUG10" s="109"/>
      <c r="EUH10" s="109"/>
      <c r="EUI10" s="109"/>
      <c r="EUJ10" s="109"/>
      <c r="EUK10" s="109"/>
      <c r="EUL10" s="109"/>
      <c r="EUM10" s="109"/>
      <c r="EUN10" s="109"/>
      <c r="EUO10" s="109"/>
      <c r="EUP10" s="109"/>
      <c r="EUQ10" s="109"/>
      <c r="EUR10" s="109"/>
      <c r="EUS10" s="109"/>
      <c r="EUT10" s="109"/>
      <c r="EUU10" s="109"/>
      <c r="EUV10" s="109"/>
      <c r="EUW10" s="109"/>
      <c r="EUX10" s="109"/>
      <c r="EUY10" s="109"/>
      <c r="EUZ10" s="109"/>
      <c r="EVA10" s="109"/>
      <c r="EVB10" s="109"/>
      <c r="EVC10" s="109"/>
      <c r="EVD10" s="109"/>
      <c r="EVE10" s="109"/>
      <c r="EVF10" s="109"/>
      <c r="EVG10" s="109"/>
      <c r="EVH10" s="109"/>
      <c r="EVI10" s="109"/>
      <c r="EVJ10" s="109"/>
      <c r="EVK10" s="109"/>
      <c r="EVL10" s="109"/>
      <c r="EVM10" s="109"/>
      <c r="EVN10" s="109"/>
      <c r="EVO10" s="109"/>
      <c r="EVP10" s="109"/>
      <c r="EVQ10" s="109"/>
      <c r="EVR10" s="109"/>
      <c r="EVS10" s="109"/>
      <c r="EVT10" s="109"/>
      <c r="EVU10" s="109"/>
      <c r="EVV10" s="109"/>
      <c r="EVW10" s="109"/>
      <c r="EVX10" s="109"/>
      <c r="EVY10" s="109"/>
      <c r="EVZ10" s="109"/>
      <c r="EWA10" s="109"/>
      <c r="EWB10" s="109"/>
      <c r="EWC10" s="109"/>
      <c r="EWD10" s="109"/>
      <c r="EWE10" s="109"/>
      <c r="EWF10" s="109"/>
      <c r="EWG10" s="109"/>
      <c r="EWH10" s="109"/>
      <c r="EWI10" s="109"/>
      <c r="EWJ10" s="109"/>
      <c r="EWK10" s="109"/>
      <c r="EWL10" s="109"/>
      <c r="EWM10" s="109"/>
      <c r="EWN10" s="109"/>
      <c r="EWO10" s="109"/>
      <c r="EWP10" s="109"/>
      <c r="EWQ10" s="109"/>
      <c r="EWR10" s="109"/>
      <c r="EWS10" s="109"/>
      <c r="EWT10" s="109"/>
      <c r="EWU10" s="109"/>
      <c r="EWV10" s="109"/>
      <c r="EWW10" s="109"/>
      <c r="EWX10" s="109"/>
      <c r="EWY10" s="109"/>
      <c r="EWZ10" s="109"/>
      <c r="EXA10" s="109"/>
      <c r="EXB10" s="109"/>
      <c r="EXC10" s="109"/>
      <c r="EXD10" s="109"/>
      <c r="EXE10" s="109"/>
      <c r="EXF10" s="109"/>
      <c r="EXG10" s="109"/>
      <c r="EXH10" s="109"/>
      <c r="EXI10" s="109"/>
      <c r="EXJ10" s="109"/>
      <c r="EXK10" s="109"/>
      <c r="EXL10" s="109"/>
      <c r="EXM10" s="109"/>
      <c r="EXN10" s="109"/>
      <c r="EXO10" s="109"/>
      <c r="EXP10" s="109"/>
      <c r="EXQ10" s="109"/>
      <c r="EXR10" s="109"/>
      <c r="EXS10" s="109"/>
      <c r="EXT10" s="109"/>
      <c r="EXU10" s="109"/>
      <c r="EXV10" s="109"/>
      <c r="EXW10" s="109"/>
      <c r="EXX10" s="109"/>
      <c r="EXY10" s="109"/>
      <c r="EXZ10" s="109"/>
      <c r="EYA10" s="109"/>
      <c r="EYB10" s="109"/>
      <c r="EYC10" s="109"/>
      <c r="EYD10" s="109"/>
      <c r="EYE10" s="109"/>
      <c r="EYF10" s="109"/>
      <c r="EYG10" s="109"/>
      <c r="EYH10" s="109"/>
      <c r="EYI10" s="109"/>
      <c r="EYJ10" s="109"/>
      <c r="EYK10" s="109"/>
      <c r="EYL10" s="109"/>
      <c r="EYM10" s="109"/>
      <c r="EYN10" s="109"/>
      <c r="EYO10" s="109"/>
      <c r="EYP10" s="109"/>
      <c r="EYQ10" s="109"/>
      <c r="EYR10" s="109"/>
      <c r="EYS10" s="109"/>
      <c r="EYT10" s="109"/>
      <c r="EYU10" s="109"/>
      <c r="EYV10" s="109"/>
      <c r="EYW10" s="109"/>
      <c r="EYX10" s="109"/>
      <c r="EYY10" s="109"/>
      <c r="EYZ10" s="109"/>
      <c r="EZA10" s="109"/>
      <c r="EZB10" s="109"/>
      <c r="EZC10" s="109"/>
      <c r="EZD10" s="109"/>
      <c r="EZE10" s="109"/>
      <c r="EZF10" s="109"/>
      <c r="EZG10" s="109"/>
      <c r="EZH10" s="109"/>
      <c r="EZI10" s="109"/>
      <c r="EZJ10" s="109"/>
      <c r="EZK10" s="109"/>
      <c r="EZL10" s="109"/>
      <c r="EZM10" s="109"/>
      <c r="EZN10" s="109"/>
      <c r="EZO10" s="109"/>
      <c r="EZP10" s="109"/>
      <c r="EZQ10" s="109"/>
      <c r="EZR10" s="109"/>
      <c r="EZS10" s="109"/>
      <c r="EZT10" s="109"/>
      <c r="EZU10" s="109"/>
      <c r="EZV10" s="109"/>
      <c r="EZW10" s="109"/>
      <c r="EZX10" s="109"/>
      <c r="EZY10" s="109"/>
      <c r="EZZ10" s="109"/>
      <c r="FAA10" s="109"/>
      <c r="FAB10" s="109"/>
      <c r="FAC10" s="109"/>
      <c r="FAD10" s="109"/>
      <c r="FAE10" s="109"/>
      <c r="FAF10" s="109"/>
      <c r="FAG10" s="109"/>
      <c r="FAH10" s="109"/>
      <c r="FAI10" s="109"/>
      <c r="FAJ10" s="109"/>
      <c r="FAK10" s="109"/>
      <c r="FAL10" s="109"/>
      <c r="FAM10" s="109"/>
      <c r="FAN10" s="109"/>
      <c r="FAO10" s="109"/>
      <c r="FAP10" s="109"/>
      <c r="FAQ10" s="109"/>
      <c r="FAR10" s="109"/>
      <c r="FAS10" s="109"/>
      <c r="FAT10" s="109"/>
      <c r="FAU10" s="109"/>
      <c r="FAV10" s="109"/>
      <c r="FAW10" s="109"/>
      <c r="FAX10" s="109"/>
      <c r="FAY10" s="109"/>
      <c r="FAZ10" s="109"/>
      <c r="FBA10" s="109"/>
      <c r="FBB10" s="109"/>
      <c r="FBC10" s="109"/>
      <c r="FBD10" s="109"/>
      <c r="FBE10" s="109"/>
      <c r="FBF10" s="109"/>
      <c r="FBG10" s="109"/>
      <c r="FBH10" s="109"/>
      <c r="FBI10" s="109"/>
      <c r="FBJ10" s="109"/>
      <c r="FBK10" s="109"/>
      <c r="FBL10" s="109"/>
      <c r="FBM10" s="109"/>
      <c r="FBN10" s="109"/>
      <c r="FBO10" s="109"/>
      <c r="FBP10" s="109"/>
      <c r="FBQ10" s="109"/>
      <c r="FBR10" s="109"/>
      <c r="FBS10" s="109"/>
      <c r="FBT10" s="109"/>
      <c r="FBU10" s="109"/>
      <c r="FBV10" s="109"/>
      <c r="FBW10" s="109"/>
      <c r="FBX10" s="109"/>
      <c r="FBY10" s="109"/>
      <c r="FBZ10" s="109"/>
      <c r="FCA10" s="109"/>
      <c r="FCB10" s="109"/>
      <c r="FCC10" s="109"/>
      <c r="FCD10" s="109"/>
      <c r="FCE10" s="109"/>
      <c r="FCF10" s="109"/>
      <c r="FCG10" s="109"/>
      <c r="FCH10" s="109"/>
      <c r="FCI10" s="109"/>
      <c r="FCJ10" s="109"/>
      <c r="FCK10" s="109"/>
      <c r="FCL10" s="109"/>
      <c r="FCM10" s="109"/>
      <c r="FCN10" s="109"/>
      <c r="FCO10" s="109"/>
      <c r="FCP10" s="109"/>
      <c r="FCQ10" s="109"/>
      <c r="FCR10" s="109"/>
      <c r="FCS10" s="109"/>
      <c r="FCT10" s="109"/>
      <c r="FCU10" s="109"/>
      <c r="FCV10" s="109"/>
      <c r="FCW10" s="109"/>
      <c r="FCX10" s="109"/>
      <c r="FCY10" s="109"/>
      <c r="FCZ10" s="109"/>
      <c r="FDA10" s="109"/>
      <c r="FDB10" s="109"/>
      <c r="FDC10" s="109"/>
      <c r="FDD10" s="109"/>
      <c r="FDE10" s="109"/>
      <c r="FDF10" s="109"/>
      <c r="FDG10" s="109"/>
      <c r="FDH10" s="109"/>
      <c r="FDI10" s="109"/>
      <c r="FDJ10" s="109"/>
      <c r="FDK10" s="109"/>
      <c r="FDL10" s="109"/>
      <c r="FDM10" s="109"/>
      <c r="FDN10" s="109"/>
      <c r="FDO10" s="109"/>
      <c r="FDP10" s="109"/>
      <c r="FDQ10" s="109"/>
      <c r="FDR10" s="109"/>
      <c r="FDS10" s="109"/>
      <c r="FDT10" s="109"/>
      <c r="FDU10" s="109"/>
      <c r="FDV10" s="109"/>
      <c r="FDW10" s="109"/>
      <c r="FDX10" s="109"/>
      <c r="FDY10" s="109"/>
      <c r="FDZ10" s="109"/>
      <c r="FEA10" s="109"/>
      <c r="FEB10" s="109"/>
      <c r="FEC10" s="109"/>
      <c r="FED10" s="109"/>
      <c r="FEE10" s="109"/>
      <c r="FEF10" s="109"/>
      <c r="FEG10" s="109"/>
      <c r="FEH10" s="109"/>
      <c r="FEI10" s="109"/>
      <c r="FEJ10" s="109"/>
      <c r="FEK10" s="109"/>
      <c r="FEL10" s="109"/>
      <c r="FEM10" s="109"/>
      <c r="FEN10" s="109"/>
      <c r="FEO10" s="109"/>
      <c r="FEP10" s="109"/>
      <c r="FEQ10" s="109"/>
      <c r="FER10" s="109"/>
      <c r="FES10" s="109"/>
      <c r="FET10" s="109"/>
      <c r="FEU10" s="109"/>
      <c r="FEV10" s="109"/>
      <c r="FEW10" s="109"/>
      <c r="FEX10" s="109"/>
      <c r="FEY10" s="109"/>
      <c r="FEZ10" s="109"/>
      <c r="FFA10" s="109"/>
      <c r="FFB10" s="109"/>
      <c r="FFC10" s="109"/>
      <c r="FFD10" s="109"/>
      <c r="FFE10" s="109"/>
      <c r="FFF10" s="109"/>
      <c r="FFG10" s="109"/>
      <c r="FFH10" s="109"/>
      <c r="FFI10" s="109"/>
      <c r="FFJ10" s="109"/>
      <c r="FFK10" s="109"/>
      <c r="FFL10" s="109"/>
      <c r="FFM10" s="109"/>
      <c r="FFN10" s="109"/>
      <c r="FFO10" s="109"/>
      <c r="FFP10" s="109"/>
      <c r="FFQ10" s="109"/>
      <c r="FFR10" s="109"/>
      <c r="FFS10" s="109"/>
      <c r="FFT10" s="109"/>
      <c r="FFU10" s="109"/>
      <c r="FFV10" s="109"/>
      <c r="FFW10" s="109"/>
      <c r="FFX10" s="109"/>
      <c r="FFY10" s="109"/>
      <c r="FFZ10" s="109"/>
      <c r="FGA10" s="109"/>
      <c r="FGB10" s="109"/>
      <c r="FGC10" s="109"/>
      <c r="FGD10" s="109"/>
      <c r="FGE10" s="109"/>
      <c r="FGF10" s="109"/>
      <c r="FGG10" s="109"/>
      <c r="FGH10" s="109"/>
      <c r="FGI10" s="109"/>
      <c r="FGJ10" s="109"/>
      <c r="FGK10" s="109"/>
      <c r="FGL10" s="109"/>
      <c r="FGM10" s="109"/>
      <c r="FGN10" s="109"/>
      <c r="FGO10" s="109"/>
      <c r="FGP10" s="109"/>
      <c r="FGQ10" s="109"/>
      <c r="FGR10" s="109"/>
      <c r="FGS10" s="109"/>
      <c r="FGT10" s="109"/>
      <c r="FGU10" s="109"/>
      <c r="FGV10" s="109"/>
      <c r="FGW10" s="109"/>
      <c r="FGX10" s="109"/>
      <c r="FGY10" s="109"/>
      <c r="FGZ10" s="109"/>
      <c r="FHA10" s="109"/>
      <c r="FHB10" s="109"/>
      <c r="FHC10" s="109"/>
      <c r="FHD10" s="109"/>
      <c r="FHE10" s="109"/>
      <c r="FHF10" s="109"/>
      <c r="FHG10" s="109"/>
      <c r="FHH10" s="109"/>
      <c r="FHI10" s="109"/>
      <c r="FHJ10" s="109"/>
      <c r="FHK10" s="109"/>
      <c r="FHL10" s="109"/>
      <c r="FHM10" s="109"/>
      <c r="FHN10" s="109"/>
      <c r="FHO10" s="109"/>
      <c r="FHP10" s="109"/>
      <c r="FHQ10" s="109"/>
      <c r="FHR10" s="109"/>
      <c r="FHS10" s="109"/>
      <c r="FHT10" s="109"/>
      <c r="FHU10" s="109"/>
      <c r="FHV10" s="109"/>
      <c r="FHW10" s="109"/>
      <c r="FHX10" s="109"/>
      <c r="FHY10" s="109"/>
      <c r="FHZ10" s="109"/>
      <c r="FIA10" s="109"/>
      <c r="FIB10" s="109"/>
      <c r="FIC10" s="109"/>
      <c r="FID10" s="109"/>
      <c r="FIE10" s="109"/>
      <c r="FIF10" s="109"/>
      <c r="FIG10" s="109"/>
      <c r="FIH10" s="109"/>
      <c r="FII10" s="109"/>
      <c r="FIJ10" s="109"/>
      <c r="FIK10" s="109"/>
      <c r="FIL10" s="109"/>
      <c r="FIM10" s="109"/>
      <c r="FIN10" s="109"/>
      <c r="FIO10" s="109"/>
      <c r="FIP10" s="109"/>
      <c r="FIQ10" s="109"/>
    </row>
    <row r="11" spans="1:4307" s="110" customFormat="1" ht="15.6" x14ac:dyDescent="0.3">
      <c r="A11" s="101">
        <v>8</v>
      </c>
      <c r="B11" s="102" t="s">
        <v>26</v>
      </c>
      <c r="C11" s="103"/>
      <c r="D11" s="103"/>
      <c r="E11" s="153"/>
      <c r="F11" s="111">
        <v>83</v>
      </c>
      <c r="G11" s="105">
        <v>12</v>
      </c>
      <c r="H11" s="105">
        <v>22</v>
      </c>
      <c r="I11" s="105">
        <v>5</v>
      </c>
      <c r="J11" s="105">
        <v>7.5</v>
      </c>
      <c r="K11" s="105">
        <v>1</v>
      </c>
      <c r="L11" s="105">
        <v>11</v>
      </c>
      <c r="M11" s="105">
        <v>23</v>
      </c>
      <c r="N11" s="105">
        <v>3</v>
      </c>
      <c r="O11" s="106"/>
      <c r="P11" s="106"/>
      <c r="Q11" s="108">
        <f t="shared" si="0"/>
        <v>24.9</v>
      </c>
      <c r="R11" s="108">
        <f t="shared" si="1"/>
        <v>5.3999999999999995</v>
      </c>
      <c r="S11" s="108">
        <f t="shared" si="2"/>
        <v>5.9230769230769234</v>
      </c>
      <c r="T11" s="108">
        <f t="shared" si="3"/>
        <v>1.6666666666666667</v>
      </c>
      <c r="U11" s="108">
        <f t="shared" si="4"/>
        <v>3.75</v>
      </c>
      <c r="V11" s="108">
        <f t="shared" si="5"/>
        <v>0.30303030303030304</v>
      </c>
      <c r="W11" s="108">
        <f t="shared" si="6"/>
        <v>3.96</v>
      </c>
      <c r="X11" s="108">
        <f t="shared" si="7"/>
        <v>6.2162162162162158</v>
      </c>
      <c r="Y11" s="108">
        <f t="shared" si="8"/>
        <v>0.967741935483871</v>
      </c>
      <c r="Z11" s="108">
        <f t="shared" si="9"/>
        <v>28.186732044473985</v>
      </c>
      <c r="AA11" s="108">
        <f t="shared" si="10"/>
        <v>53.086732044473983</v>
      </c>
      <c r="AB11" s="109" t="s">
        <v>148</v>
      </c>
      <c r="AC11" s="113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  <c r="BRS11" s="109"/>
      <c r="BRT11" s="109"/>
      <c r="BRU11" s="109"/>
      <c r="BRV11" s="109"/>
      <c r="BRW11" s="109"/>
      <c r="BRX11" s="109"/>
      <c r="BRY11" s="109"/>
      <c r="BRZ11" s="109"/>
      <c r="BSA11" s="109"/>
      <c r="BSB11" s="109"/>
      <c r="BSC11" s="109"/>
      <c r="BSD11" s="109"/>
      <c r="BSE11" s="109"/>
      <c r="BSF11" s="109"/>
      <c r="BSG11" s="109"/>
      <c r="BSH11" s="109"/>
      <c r="BSI11" s="109"/>
      <c r="BSJ11" s="109"/>
      <c r="BSK11" s="109"/>
      <c r="BSL11" s="109"/>
      <c r="BSM11" s="109"/>
      <c r="BSN11" s="109"/>
      <c r="BSO11" s="109"/>
      <c r="BSP11" s="109"/>
      <c r="BSQ11" s="109"/>
      <c r="BSR11" s="109"/>
      <c r="BSS11" s="109"/>
      <c r="BST11" s="109"/>
      <c r="BSU11" s="109"/>
      <c r="BSV11" s="109"/>
      <c r="BSW11" s="109"/>
      <c r="BSX11" s="109"/>
      <c r="BSY11" s="109"/>
      <c r="BSZ11" s="109"/>
      <c r="BTA11" s="109"/>
      <c r="BTB11" s="109"/>
      <c r="BTC11" s="109"/>
      <c r="BTD11" s="109"/>
      <c r="BTE11" s="109"/>
      <c r="BTF11" s="109"/>
      <c r="BTG11" s="109"/>
      <c r="BTH11" s="109"/>
      <c r="BTI11" s="109"/>
      <c r="BTJ11" s="109"/>
      <c r="BTK11" s="109"/>
      <c r="BTL11" s="109"/>
      <c r="BTM11" s="109"/>
      <c r="BTN11" s="109"/>
      <c r="BTO11" s="109"/>
      <c r="BTP11" s="109"/>
      <c r="BTQ11" s="109"/>
      <c r="BTR11" s="109"/>
      <c r="BTS11" s="109"/>
      <c r="BTT11" s="109"/>
      <c r="BTU11" s="109"/>
      <c r="BTV11" s="109"/>
      <c r="BTW11" s="109"/>
      <c r="BTX11" s="109"/>
      <c r="BTY11" s="109"/>
      <c r="BTZ11" s="109"/>
      <c r="BUA11" s="109"/>
      <c r="BUB11" s="109"/>
      <c r="BUC11" s="109"/>
      <c r="BUD11" s="109"/>
      <c r="BUE11" s="109"/>
      <c r="BUF11" s="109"/>
      <c r="BUG11" s="109"/>
      <c r="BUH11" s="109"/>
      <c r="BUI11" s="109"/>
      <c r="BUJ11" s="109"/>
      <c r="BUK11" s="109"/>
      <c r="BUL11" s="109"/>
      <c r="BUM11" s="109"/>
      <c r="BUN11" s="109"/>
      <c r="BUO11" s="109"/>
      <c r="BUP11" s="109"/>
      <c r="BUQ11" s="109"/>
      <c r="BUR11" s="109"/>
      <c r="BUS11" s="109"/>
      <c r="BUT11" s="109"/>
      <c r="BUU11" s="109"/>
      <c r="BUV11" s="109"/>
      <c r="BUW11" s="109"/>
      <c r="BUX11" s="109"/>
      <c r="BUY11" s="109"/>
      <c r="BUZ11" s="109"/>
      <c r="BVA11" s="109"/>
      <c r="BVB11" s="109"/>
      <c r="BVC11" s="109"/>
      <c r="BVD11" s="109"/>
      <c r="BVE11" s="109"/>
      <c r="BVF11" s="109"/>
      <c r="BVG11" s="109"/>
      <c r="BVH11" s="109"/>
      <c r="BVI11" s="109"/>
      <c r="BVJ11" s="109"/>
      <c r="BVK11" s="109"/>
      <c r="BVL11" s="109"/>
      <c r="BVM11" s="109"/>
      <c r="BVN11" s="109"/>
      <c r="BVO11" s="109"/>
      <c r="BVP11" s="109"/>
      <c r="BVQ11" s="109"/>
      <c r="BVR11" s="109"/>
      <c r="BVS11" s="109"/>
      <c r="BVT11" s="109"/>
      <c r="BVU11" s="109"/>
      <c r="BVV11" s="109"/>
      <c r="BVW11" s="109"/>
      <c r="BVX11" s="109"/>
      <c r="BVY11" s="109"/>
      <c r="BVZ11" s="109"/>
      <c r="BWA11" s="109"/>
      <c r="BWB11" s="109"/>
      <c r="BWC11" s="109"/>
      <c r="BWD11" s="109"/>
      <c r="BWE11" s="109"/>
      <c r="BWF11" s="109"/>
      <c r="BWG11" s="109"/>
      <c r="BWH11" s="109"/>
      <c r="BWI11" s="109"/>
      <c r="BWJ11" s="109"/>
      <c r="BWK11" s="109"/>
      <c r="BWL11" s="109"/>
      <c r="BWM11" s="109"/>
      <c r="BWN11" s="109"/>
      <c r="BWO11" s="109"/>
      <c r="BWP11" s="109"/>
      <c r="BWQ11" s="109"/>
      <c r="BWR11" s="109"/>
      <c r="BWS11" s="109"/>
      <c r="BWT11" s="109"/>
      <c r="BWU11" s="109"/>
      <c r="BWV11" s="109"/>
      <c r="BWW11" s="109"/>
      <c r="BWX11" s="109"/>
      <c r="BWY11" s="109"/>
      <c r="BWZ11" s="109"/>
      <c r="BXA11" s="109"/>
      <c r="BXB11" s="109"/>
      <c r="BXC11" s="109"/>
      <c r="BXD11" s="109"/>
      <c r="BXE11" s="109"/>
      <c r="BXF11" s="109"/>
      <c r="BXG11" s="109"/>
      <c r="BXH11" s="109"/>
      <c r="BXI11" s="109"/>
      <c r="BXJ11" s="109"/>
      <c r="BXK11" s="109"/>
      <c r="BXL11" s="109"/>
      <c r="BXM11" s="109"/>
      <c r="BXN11" s="109"/>
      <c r="BXO11" s="109"/>
      <c r="BXP11" s="109"/>
      <c r="BXQ11" s="109"/>
      <c r="BXR11" s="109"/>
      <c r="BXS11" s="109"/>
      <c r="BXT11" s="109"/>
      <c r="BXU11" s="109"/>
      <c r="BXV11" s="109"/>
      <c r="BXW11" s="109"/>
      <c r="BXX11" s="109"/>
      <c r="BXY11" s="109"/>
      <c r="BXZ11" s="109"/>
      <c r="BYA11" s="109"/>
      <c r="BYB11" s="109"/>
      <c r="BYC11" s="109"/>
      <c r="BYD11" s="109"/>
      <c r="BYE11" s="109"/>
      <c r="BYF11" s="109"/>
      <c r="BYG11" s="109"/>
      <c r="BYH11" s="109"/>
      <c r="BYI11" s="109"/>
      <c r="BYJ11" s="109"/>
      <c r="BYK11" s="109"/>
      <c r="BYL11" s="109"/>
      <c r="BYM11" s="109"/>
      <c r="BYN11" s="109"/>
      <c r="BYO11" s="109"/>
      <c r="BYP11" s="109"/>
      <c r="BYQ11" s="109"/>
      <c r="BYR11" s="109"/>
      <c r="BYS11" s="109"/>
      <c r="BYT11" s="109"/>
      <c r="BYU11" s="109"/>
      <c r="BYV11" s="109"/>
      <c r="BYW11" s="109"/>
      <c r="BYX11" s="109"/>
      <c r="BYY11" s="109"/>
      <c r="BYZ11" s="109"/>
      <c r="BZA11" s="109"/>
      <c r="BZB11" s="109"/>
      <c r="BZC11" s="109"/>
      <c r="BZD11" s="109"/>
      <c r="BZE11" s="109"/>
      <c r="BZF11" s="109"/>
      <c r="BZG11" s="109"/>
      <c r="BZH11" s="109"/>
      <c r="BZI11" s="109"/>
      <c r="BZJ11" s="109"/>
      <c r="BZK11" s="109"/>
      <c r="BZL11" s="109"/>
      <c r="BZM11" s="109"/>
      <c r="BZN11" s="109"/>
      <c r="BZO11" s="109"/>
      <c r="BZP11" s="109"/>
      <c r="BZQ11" s="109"/>
      <c r="BZR11" s="109"/>
      <c r="BZS11" s="109"/>
      <c r="BZT11" s="109"/>
      <c r="BZU11" s="109"/>
      <c r="BZV11" s="109"/>
      <c r="BZW11" s="109"/>
      <c r="BZX11" s="109"/>
      <c r="BZY11" s="109"/>
      <c r="BZZ11" s="109"/>
      <c r="CAA11" s="109"/>
      <c r="CAB11" s="109"/>
      <c r="CAC11" s="109"/>
      <c r="CAD11" s="109"/>
      <c r="CAE11" s="109"/>
      <c r="CAF11" s="109"/>
      <c r="CAG11" s="109"/>
      <c r="CAH11" s="109"/>
      <c r="CAI11" s="109"/>
      <c r="CAJ11" s="109"/>
      <c r="CAK11" s="109"/>
      <c r="CAL11" s="109"/>
      <c r="CAM11" s="109"/>
      <c r="CAN11" s="109"/>
      <c r="CAO11" s="109"/>
      <c r="CAP11" s="109"/>
      <c r="CAQ11" s="109"/>
      <c r="CAR11" s="109"/>
      <c r="CAS11" s="109"/>
      <c r="CAT11" s="109"/>
      <c r="CAU11" s="109"/>
      <c r="CAV11" s="109"/>
      <c r="CAW11" s="109"/>
      <c r="CAX11" s="109"/>
      <c r="CAY11" s="109"/>
      <c r="CAZ11" s="109"/>
      <c r="CBA11" s="109"/>
      <c r="CBB11" s="109"/>
      <c r="CBC11" s="109"/>
      <c r="CBD11" s="109"/>
      <c r="CBE11" s="109"/>
      <c r="CBF11" s="109"/>
      <c r="CBG11" s="109"/>
      <c r="CBH11" s="109"/>
      <c r="CBI11" s="109"/>
      <c r="CBJ11" s="109"/>
      <c r="CBK11" s="109"/>
      <c r="CBL11" s="109"/>
      <c r="CBM11" s="109"/>
      <c r="CBN11" s="109"/>
      <c r="CBO11" s="109"/>
      <c r="CBP11" s="109"/>
      <c r="CBQ11" s="109"/>
      <c r="CBR11" s="109"/>
      <c r="CBS11" s="109"/>
      <c r="CBT11" s="109"/>
      <c r="CBU11" s="109"/>
      <c r="CBV11" s="109"/>
      <c r="CBW11" s="109"/>
      <c r="CBX11" s="109"/>
      <c r="CBY11" s="109"/>
      <c r="CBZ11" s="109"/>
      <c r="CCA11" s="109"/>
      <c r="CCB11" s="109"/>
      <c r="CCC11" s="109"/>
      <c r="CCD11" s="109"/>
      <c r="CCE11" s="109"/>
      <c r="CCF11" s="109"/>
      <c r="CCG11" s="109"/>
      <c r="CCH11" s="109"/>
      <c r="CCI11" s="109"/>
      <c r="CCJ11" s="109"/>
      <c r="CCK11" s="109"/>
      <c r="CCL11" s="109"/>
      <c r="CCM11" s="109"/>
      <c r="CCN11" s="109"/>
      <c r="CCO11" s="109"/>
      <c r="CCP11" s="109"/>
      <c r="CCQ11" s="109"/>
      <c r="CCR11" s="109"/>
      <c r="CCS11" s="109"/>
      <c r="CCT11" s="109"/>
      <c r="CCU11" s="109"/>
      <c r="CCV11" s="109"/>
      <c r="CCW11" s="109"/>
      <c r="CCX11" s="109"/>
      <c r="CCY11" s="109"/>
      <c r="CCZ11" s="109"/>
      <c r="CDA11" s="109"/>
      <c r="CDB11" s="109"/>
      <c r="CDC11" s="109"/>
      <c r="CDD11" s="109"/>
      <c r="CDE11" s="109"/>
      <c r="CDF11" s="109"/>
      <c r="CDG11" s="109"/>
      <c r="CDH11" s="109"/>
      <c r="CDI11" s="109"/>
      <c r="CDJ11" s="109"/>
      <c r="CDK11" s="109"/>
      <c r="CDL11" s="109"/>
      <c r="CDM11" s="109"/>
      <c r="CDN11" s="109"/>
      <c r="CDO11" s="109"/>
      <c r="CDP11" s="109"/>
      <c r="CDQ11" s="109"/>
      <c r="CDR11" s="109"/>
      <c r="CDS11" s="109"/>
      <c r="CDT11" s="109"/>
      <c r="CDU11" s="109"/>
      <c r="CDV11" s="109"/>
      <c r="CDW11" s="109"/>
      <c r="CDX11" s="109"/>
      <c r="CDY11" s="109"/>
      <c r="CDZ11" s="109"/>
      <c r="CEA11" s="109"/>
      <c r="CEB11" s="109"/>
      <c r="CEC11" s="109"/>
      <c r="CED11" s="109"/>
      <c r="CEE11" s="109"/>
      <c r="CEF11" s="109"/>
      <c r="CEG11" s="109"/>
      <c r="CEH11" s="109"/>
      <c r="CEI11" s="109"/>
      <c r="CEJ11" s="109"/>
      <c r="CEK11" s="109"/>
      <c r="CEL11" s="109"/>
      <c r="CEM11" s="109"/>
      <c r="CEN11" s="109"/>
      <c r="CEO11" s="109"/>
      <c r="CEP11" s="109"/>
      <c r="CEQ11" s="109"/>
      <c r="CER11" s="109"/>
      <c r="CES11" s="109"/>
      <c r="CET11" s="109"/>
      <c r="CEU11" s="109"/>
      <c r="CEV11" s="109"/>
      <c r="CEW11" s="109"/>
      <c r="CEX11" s="109"/>
      <c r="CEY11" s="109"/>
      <c r="CEZ11" s="109"/>
      <c r="CFA11" s="109"/>
      <c r="CFB11" s="109"/>
      <c r="CFC11" s="109"/>
      <c r="CFD11" s="109"/>
      <c r="CFE11" s="109"/>
      <c r="CFF11" s="109"/>
      <c r="CFG11" s="109"/>
      <c r="CFH11" s="109"/>
      <c r="CFI11" s="109"/>
      <c r="CFJ11" s="109"/>
      <c r="CFK11" s="109"/>
      <c r="CFL11" s="109"/>
      <c r="CFM11" s="109"/>
      <c r="CFN11" s="109"/>
      <c r="CFO11" s="109"/>
      <c r="CFP11" s="109"/>
      <c r="CFQ11" s="109"/>
      <c r="CFR11" s="109"/>
      <c r="CFS11" s="109"/>
      <c r="CFT11" s="109"/>
      <c r="CFU11" s="109"/>
      <c r="CFV11" s="109"/>
      <c r="CFW11" s="109"/>
      <c r="CFX11" s="109"/>
      <c r="CFY11" s="109"/>
      <c r="CFZ11" s="109"/>
      <c r="CGA11" s="109"/>
      <c r="CGB11" s="109"/>
      <c r="CGC11" s="109"/>
      <c r="CGD11" s="109"/>
      <c r="CGE11" s="109"/>
      <c r="CGF11" s="109"/>
      <c r="CGG11" s="109"/>
      <c r="CGH11" s="109"/>
      <c r="CGI11" s="109"/>
      <c r="CGJ11" s="109"/>
      <c r="CGK11" s="109"/>
      <c r="CGL11" s="109"/>
      <c r="CGM11" s="109"/>
      <c r="CGN11" s="109"/>
      <c r="CGO11" s="109"/>
      <c r="CGP11" s="109"/>
      <c r="CGQ11" s="109"/>
      <c r="CGR11" s="109"/>
      <c r="CGS11" s="109"/>
      <c r="CGT11" s="109"/>
      <c r="CGU11" s="109"/>
      <c r="CGV11" s="109"/>
      <c r="CGW11" s="109"/>
      <c r="CGX11" s="109"/>
      <c r="CGY11" s="109"/>
      <c r="CGZ11" s="109"/>
      <c r="CHA11" s="109"/>
      <c r="CHB11" s="109"/>
      <c r="CHC11" s="109"/>
      <c r="CHD11" s="109"/>
      <c r="CHE11" s="109"/>
      <c r="CHF11" s="109"/>
      <c r="CHG11" s="109"/>
      <c r="CHH11" s="109"/>
      <c r="CHI11" s="109"/>
      <c r="CHJ11" s="109"/>
      <c r="CHK11" s="109"/>
      <c r="CHL11" s="109"/>
      <c r="CHM11" s="109"/>
      <c r="CHN11" s="109"/>
      <c r="CHO11" s="109"/>
      <c r="CHP11" s="109"/>
      <c r="CHQ11" s="109"/>
      <c r="CHR11" s="109"/>
      <c r="CHS11" s="109"/>
      <c r="CHT11" s="109"/>
      <c r="CHU11" s="109"/>
      <c r="CHV11" s="109"/>
      <c r="CHW11" s="109"/>
      <c r="CHX11" s="109"/>
      <c r="CHY11" s="109"/>
      <c r="CHZ11" s="109"/>
      <c r="CIA11" s="109"/>
      <c r="CIB11" s="109"/>
      <c r="CIC11" s="109"/>
      <c r="CID11" s="109"/>
      <c r="CIE11" s="109"/>
      <c r="CIF11" s="109"/>
      <c r="CIG11" s="109"/>
      <c r="CIH11" s="109"/>
      <c r="CII11" s="109"/>
      <c r="CIJ11" s="109"/>
      <c r="CIK11" s="109"/>
      <c r="CIL11" s="109"/>
      <c r="CIM11" s="109"/>
      <c r="CIN11" s="109"/>
      <c r="CIO11" s="109"/>
      <c r="CIP11" s="109"/>
      <c r="CIQ11" s="109"/>
      <c r="CIR11" s="109"/>
      <c r="CIS11" s="109"/>
      <c r="CIT11" s="109"/>
      <c r="CIU11" s="109"/>
      <c r="CIV11" s="109"/>
      <c r="CIW11" s="109"/>
      <c r="CIX11" s="109"/>
      <c r="CIY11" s="109"/>
      <c r="CIZ11" s="109"/>
      <c r="CJA11" s="109"/>
      <c r="CJB11" s="109"/>
      <c r="CJC11" s="109"/>
      <c r="CJD11" s="109"/>
      <c r="CJE11" s="109"/>
      <c r="CJF11" s="109"/>
      <c r="CJG11" s="109"/>
      <c r="CJH11" s="109"/>
      <c r="CJI11" s="109"/>
      <c r="CJJ11" s="109"/>
      <c r="CJK11" s="109"/>
      <c r="CJL11" s="109"/>
      <c r="CJM11" s="109"/>
      <c r="CJN11" s="109"/>
      <c r="CJO11" s="109"/>
      <c r="CJP11" s="109"/>
      <c r="CJQ11" s="109"/>
      <c r="CJR11" s="109"/>
      <c r="CJS11" s="109"/>
      <c r="CJT11" s="109"/>
      <c r="CJU11" s="109"/>
      <c r="CJV11" s="109"/>
      <c r="CJW11" s="109"/>
      <c r="CJX11" s="109"/>
      <c r="CJY11" s="109"/>
      <c r="CJZ11" s="109"/>
      <c r="CKA11" s="109"/>
      <c r="CKB11" s="109"/>
      <c r="CKC11" s="109"/>
      <c r="CKD11" s="109"/>
      <c r="CKE11" s="109"/>
      <c r="CKF11" s="109"/>
      <c r="CKG11" s="109"/>
      <c r="CKH11" s="109"/>
      <c r="CKI11" s="109"/>
      <c r="CKJ11" s="109"/>
      <c r="CKK11" s="109"/>
      <c r="CKL11" s="109"/>
      <c r="CKM11" s="109"/>
      <c r="CKN11" s="109"/>
      <c r="CKO11" s="109"/>
      <c r="CKP11" s="109"/>
      <c r="CKQ11" s="109"/>
      <c r="CKR11" s="109"/>
      <c r="CKS11" s="109"/>
      <c r="CKT11" s="109"/>
      <c r="CKU11" s="109"/>
      <c r="CKV11" s="109"/>
      <c r="CKW11" s="109"/>
      <c r="CKX11" s="109"/>
      <c r="CKY11" s="109"/>
      <c r="CKZ11" s="109"/>
      <c r="CLA11" s="109"/>
      <c r="CLB11" s="109"/>
      <c r="CLC11" s="109"/>
      <c r="CLD11" s="109"/>
      <c r="CLE11" s="109"/>
      <c r="CLF11" s="109"/>
      <c r="CLG11" s="109"/>
      <c r="CLH11" s="109"/>
      <c r="CLI11" s="109"/>
      <c r="CLJ11" s="109"/>
      <c r="CLK11" s="109"/>
      <c r="CLL11" s="109"/>
      <c r="CLM11" s="109"/>
      <c r="CLN11" s="109"/>
      <c r="CLO11" s="109"/>
      <c r="CLP11" s="109"/>
      <c r="CLQ11" s="109"/>
      <c r="CLR11" s="109"/>
      <c r="CLS11" s="109"/>
      <c r="CLT11" s="109"/>
      <c r="CLU11" s="109"/>
      <c r="CLV11" s="109"/>
      <c r="CLW11" s="109"/>
      <c r="CLX11" s="109"/>
      <c r="CLY11" s="109"/>
      <c r="CLZ11" s="109"/>
      <c r="CMA11" s="109"/>
      <c r="CMB11" s="109"/>
      <c r="CMC11" s="109"/>
      <c r="CMD11" s="109"/>
      <c r="CME11" s="109"/>
      <c r="CMF11" s="109"/>
      <c r="CMG11" s="109"/>
      <c r="CMH11" s="109"/>
      <c r="CMI11" s="109"/>
      <c r="CMJ11" s="109"/>
      <c r="CMK11" s="109"/>
      <c r="CML11" s="109"/>
      <c r="CMM11" s="109"/>
      <c r="CMN11" s="109"/>
      <c r="CMO11" s="109"/>
      <c r="CMP11" s="109"/>
      <c r="CMQ11" s="109"/>
      <c r="CMR11" s="109"/>
      <c r="CMS11" s="109"/>
      <c r="CMT11" s="109"/>
      <c r="CMU11" s="109"/>
      <c r="CMV11" s="109"/>
      <c r="CMW11" s="109"/>
      <c r="CMX11" s="109"/>
      <c r="CMY11" s="109"/>
      <c r="CMZ11" s="109"/>
      <c r="CNA11" s="109"/>
      <c r="CNB11" s="109"/>
      <c r="CNC11" s="109"/>
      <c r="CND11" s="109"/>
      <c r="CNE11" s="109"/>
      <c r="CNF11" s="109"/>
      <c r="CNG11" s="109"/>
      <c r="CNH11" s="109"/>
      <c r="CNI11" s="109"/>
      <c r="CNJ11" s="109"/>
      <c r="CNK11" s="109"/>
      <c r="CNL11" s="109"/>
      <c r="CNM11" s="109"/>
      <c r="CNN11" s="109"/>
      <c r="CNO11" s="109"/>
      <c r="CNP11" s="109"/>
      <c r="CNQ11" s="109"/>
      <c r="CNR11" s="109"/>
      <c r="CNS11" s="109"/>
      <c r="CNT11" s="109"/>
      <c r="CNU11" s="109"/>
      <c r="CNV11" s="109"/>
      <c r="CNW11" s="109"/>
      <c r="CNX11" s="109"/>
      <c r="CNY11" s="109"/>
      <c r="CNZ11" s="109"/>
      <c r="COA11" s="109"/>
      <c r="COB11" s="109"/>
      <c r="COC11" s="109"/>
      <c r="COD11" s="109"/>
      <c r="COE11" s="109"/>
      <c r="COF11" s="109"/>
      <c r="COG11" s="109"/>
      <c r="COH11" s="109"/>
      <c r="COI11" s="109"/>
      <c r="COJ11" s="109"/>
      <c r="COK11" s="109"/>
      <c r="COL11" s="109"/>
      <c r="COM11" s="109"/>
      <c r="CON11" s="109"/>
      <c r="COO11" s="109"/>
      <c r="COP11" s="109"/>
      <c r="COQ11" s="109"/>
      <c r="COR11" s="109"/>
      <c r="COS11" s="109"/>
      <c r="COT11" s="109"/>
      <c r="COU11" s="109"/>
      <c r="COV11" s="109"/>
      <c r="COW11" s="109"/>
      <c r="COX11" s="109"/>
      <c r="COY11" s="109"/>
      <c r="COZ11" s="109"/>
      <c r="CPA11" s="109"/>
      <c r="CPB11" s="109"/>
      <c r="CPC11" s="109"/>
      <c r="CPD11" s="109"/>
      <c r="CPE11" s="109"/>
      <c r="CPF11" s="109"/>
      <c r="CPG11" s="109"/>
      <c r="CPH11" s="109"/>
      <c r="CPI11" s="109"/>
      <c r="CPJ11" s="109"/>
      <c r="CPK11" s="109"/>
      <c r="CPL11" s="109"/>
      <c r="CPM11" s="109"/>
      <c r="CPN11" s="109"/>
      <c r="CPO11" s="109"/>
      <c r="CPP11" s="109"/>
      <c r="CPQ11" s="109"/>
      <c r="CPR11" s="109"/>
      <c r="CPS11" s="109"/>
      <c r="CPT11" s="109"/>
      <c r="CPU11" s="109"/>
      <c r="CPV11" s="109"/>
      <c r="CPW11" s="109"/>
      <c r="CPX11" s="109"/>
      <c r="CPY11" s="109"/>
      <c r="CPZ11" s="109"/>
      <c r="CQA11" s="109"/>
      <c r="CQB11" s="109"/>
      <c r="CQC11" s="109"/>
      <c r="CQD11" s="109"/>
      <c r="CQE11" s="109"/>
      <c r="CQF11" s="109"/>
      <c r="CQG11" s="109"/>
      <c r="CQH11" s="109"/>
      <c r="CQI11" s="109"/>
      <c r="CQJ11" s="109"/>
      <c r="CQK11" s="109"/>
      <c r="CQL11" s="109"/>
      <c r="CQM11" s="109"/>
      <c r="CQN11" s="109"/>
      <c r="CQO11" s="109"/>
      <c r="CQP11" s="109"/>
      <c r="CQQ11" s="109"/>
      <c r="CQR11" s="109"/>
      <c r="CQS11" s="109"/>
      <c r="CQT11" s="109"/>
      <c r="CQU11" s="109"/>
      <c r="CQV11" s="109"/>
      <c r="CQW11" s="109"/>
      <c r="CQX11" s="109"/>
      <c r="CQY11" s="109"/>
      <c r="CQZ11" s="109"/>
      <c r="CRA11" s="109"/>
      <c r="CRB11" s="109"/>
      <c r="CRC11" s="109"/>
      <c r="CRD11" s="109"/>
      <c r="CRE11" s="109"/>
      <c r="CRF11" s="109"/>
      <c r="CRG11" s="109"/>
      <c r="CRH11" s="109"/>
      <c r="CRI11" s="109"/>
      <c r="CRJ11" s="109"/>
      <c r="CRK11" s="109"/>
      <c r="CRL11" s="109"/>
      <c r="CRM11" s="109"/>
      <c r="CRN11" s="109"/>
      <c r="CRO11" s="109"/>
      <c r="CRP11" s="109"/>
      <c r="CRQ11" s="109"/>
      <c r="CRR11" s="109"/>
      <c r="CRS11" s="109"/>
      <c r="CRT11" s="109"/>
      <c r="CRU11" s="109"/>
      <c r="CRV11" s="109"/>
      <c r="CRW11" s="109"/>
      <c r="CRX11" s="109"/>
      <c r="CRY11" s="109"/>
      <c r="CRZ11" s="109"/>
      <c r="CSA11" s="109"/>
      <c r="CSB11" s="109"/>
      <c r="CSC11" s="109"/>
      <c r="CSD11" s="109"/>
      <c r="CSE11" s="109"/>
      <c r="CSF11" s="109"/>
      <c r="CSG11" s="109"/>
      <c r="CSH11" s="109"/>
      <c r="CSI11" s="109"/>
      <c r="CSJ11" s="109"/>
      <c r="CSK11" s="109"/>
      <c r="CSL11" s="109"/>
      <c r="CSM11" s="109"/>
      <c r="CSN11" s="109"/>
      <c r="CSO11" s="109"/>
      <c r="CSP11" s="109"/>
      <c r="CSQ11" s="109"/>
      <c r="CSR11" s="109"/>
      <c r="CSS11" s="109"/>
      <c r="CST11" s="109"/>
      <c r="CSU11" s="109"/>
      <c r="CSV11" s="109"/>
      <c r="CSW11" s="109"/>
      <c r="CSX11" s="109"/>
      <c r="CSY11" s="109"/>
      <c r="CSZ11" s="109"/>
      <c r="CTA11" s="109"/>
      <c r="CTB11" s="109"/>
      <c r="CTC11" s="109"/>
      <c r="CTD11" s="109"/>
      <c r="CTE11" s="109"/>
      <c r="CTF11" s="109"/>
      <c r="CTG11" s="109"/>
      <c r="CTH11" s="109"/>
      <c r="CTI11" s="109"/>
      <c r="CTJ11" s="109"/>
      <c r="CTK11" s="109"/>
      <c r="CTL11" s="109"/>
      <c r="CTM11" s="109"/>
      <c r="CTN11" s="109"/>
      <c r="CTO11" s="109"/>
      <c r="CTP11" s="109"/>
      <c r="CTQ11" s="109"/>
      <c r="CTR11" s="109"/>
      <c r="CTS11" s="109"/>
      <c r="CTT11" s="109"/>
      <c r="CTU11" s="109"/>
      <c r="CTV11" s="109"/>
      <c r="CTW11" s="109"/>
      <c r="CTX11" s="109"/>
      <c r="CTY11" s="109"/>
      <c r="CTZ11" s="109"/>
      <c r="CUA11" s="109"/>
      <c r="CUB11" s="109"/>
      <c r="CUC11" s="109"/>
      <c r="CUD11" s="109"/>
      <c r="CUE11" s="109"/>
      <c r="CUF11" s="109"/>
      <c r="CUG11" s="109"/>
      <c r="CUH11" s="109"/>
      <c r="CUI11" s="109"/>
      <c r="CUJ11" s="109"/>
      <c r="CUK11" s="109"/>
      <c r="CUL11" s="109"/>
      <c r="CUM11" s="109"/>
      <c r="CUN11" s="109"/>
      <c r="CUO11" s="109"/>
      <c r="CUP11" s="109"/>
      <c r="CUQ11" s="109"/>
      <c r="CUR11" s="109"/>
      <c r="CUS11" s="109"/>
      <c r="CUT11" s="109"/>
      <c r="CUU11" s="109"/>
      <c r="CUV11" s="109"/>
      <c r="CUW11" s="109"/>
      <c r="CUX11" s="109"/>
      <c r="CUY11" s="109"/>
      <c r="CUZ11" s="109"/>
      <c r="CVA11" s="109"/>
      <c r="CVB11" s="109"/>
      <c r="CVC11" s="109"/>
      <c r="CVD11" s="109"/>
      <c r="CVE11" s="109"/>
      <c r="CVF11" s="109"/>
      <c r="CVG11" s="109"/>
      <c r="CVH11" s="109"/>
      <c r="CVI11" s="109"/>
      <c r="CVJ11" s="109"/>
      <c r="CVK11" s="109"/>
      <c r="CVL11" s="109"/>
      <c r="CVM11" s="109"/>
      <c r="CVN11" s="109"/>
      <c r="CVO11" s="109"/>
      <c r="CVP11" s="109"/>
      <c r="CVQ11" s="109"/>
      <c r="CVR11" s="109"/>
      <c r="CVS11" s="109"/>
      <c r="CVT11" s="109"/>
      <c r="CVU11" s="109"/>
      <c r="CVV11" s="109"/>
      <c r="CVW11" s="109"/>
      <c r="CVX11" s="109"/>
      <c r="CVY11" s="109"/>
      <c r="CVZ11" s="109"/>
      <c r="CWA11" s="109"/>
      <c r="CWB11" s="109"/>
      <c r="CWC11" s="109"/>
      <c r="CWD11" s="109"/>
      <c r="CWE11" s="109"/>
      <c r="CWF11" s="109"/>
      <c r="CWG11" s="109"/>
      <c r="CWH11" s="109"/>
      <c r="CWI11" s="109"/>
      <c r="CWJ11" s="109"/>
      <c r="CWK11" s="109"/>
      <c r="CWL11" s="109"/>
      <c r="CWM11" s="109"/>
      <c r="CWN11" s="109"/>
      <c r="CWO11" s="109"/>
      <c r="CWP11" s="109"/>
      <c r="CWQ11" s="109"/>
      <c r="CWR11" s="109"/>
      <c r="CWS11" s="109"/>
      <c r="CWT11" s="109"/>
      <c r="CWU11" s="109"/>
      <c r="CWV11" s="109"/>
      <c r="CWW11" s="109"/>
      <c r="CWX11" s="109"/>
      <c r="CWY11" s="109"/>
      <c r="CWZ11" s="109"/>
      <c r="CXA11" s="109"/>
      <c r="CXB11" s="109"/>
      <c r="CXC11" s="109"/>
      <c r="CXD11" s="109"/>
      <c r="CXE11" s="109"/>
      <c r="CXF11" s="109"/>
      <c r="CXG11" s="109"/>
      <c r="CXH11" s="109"/>
      <c r="CXI11" s="109"/>
      <c r="CXJ11" s="109"/>
      <c r="CXK11" s="109"/>
      <c r="CXL11" s="109"/>
      <c r="CXM11" s="109"/>
      <c r="CXN11" s="109"/>
      <c r="CXO11" s="109"/>
      <c r="CXP11" s="109"/>
      <c r="CXQ11" s="109"/>
      <c r="CXR11" s="109"/>
      <c r="CXS11" s="109"/>
      <c r="CXT11" s="109"/>
      <c r="CXU11" s="109"/>
      <c r="CXV11" s="109"/>
      <c r="CXW11" s="109"/>
      <c r="CXX11" s="109"/>
      <c r="CXY11" s="109"/>
      <c r="CXZ11" s="109"/>
      <c r="CYA11" s="109"/>
      <c r="CYB11" s="109"/>
      <c r="CYC11" s="109"/>
      <c r="CYD11" s="109"/>
      <c r="CYE11" s="109"/>
      <c r="CYF11" s="109"/>
      <c r="CYG11" s="109"/>
      <c r="CYH11" s="109"/>
      <c r="CYI11" s="109"/>
      <c r="CYJ11" s="109"/>
      <c r="CYK11" s="109"/>
      <c r="CYL11" s="109"/>
      <c r="CYM11" s="109"/>
      <c r="CYN11" s="109"/>
      <c r="CYO11" s="109"/>
      <c r="CYP11" s="109"/>
      <c r="CYQ11" s="109"/>
      <c r="CYR11" s="109"/>
      <c r="CYS11" s="109"/>
      <c r="CYT11" s="109"/>
      <c r="CYU11" s="109"/>
      <c r="CYV11" s="109"/>
      <c r="CYW11" s="109"/>
      <c r="CYX11" s="109"/>
      <c r="CYY11" s="109"/>
      <c r="CYZ11" s="109"/>
      <c r="CZA11" s="109"/>
      <c r="CZB11" s="109"/>
      <c r="CZC11" s="109"/>
      <c r="CZD11" s="109"/>
      <c r="CZE11" s="109"/>
      <c r="CZF11" s="109"/>
      <c r="CZG11" s="109"/>
      <c r="CZH11" s="109"/>
      <c r="CZI11" s="109"/>
      <c r="CZJ11" s="109"/>
      <c r="CZK11" s="109"/>
      <c r="CZL11" s="109"/>
      <c r="CZM11" s="109"/>
      <c r="CZN11" s="109"/>
      <c r="CZO11" s="109"/>
      <c r="CZP11" s="109"/>
      <c r="CZQ11" s="109"/>
      <c r="CZR11" s="109"/>
      <c r="CZS11" s="109"/>
      <c r="CZT11" s="109"/>
      <c r="CZU11" s="109"/>
      <c r="CZV11" s="109"/>
      <c r="CZW11" s="109"/>
      <c r="CZX11" s="109"/>
      <c r="CZY11" s="109"/>
      <c r="CZZ11" s="109"/>
      <c r="DAA11" s="109"/>
      <c r="DAB11" s="109"/>
      <c r="DAC11" s="109"/>
      <c r="DAD11" s="109"/>
      <c r="DAE11" s="109"/>
      <c r="DAF11" s="109"/>
      <c r="DAG11" s="109"/>
      <c r="DAH11" s="109"/>
      <c r="DAI11" s="109"/>
      <c r="DAJ11" s="109"/>
      <c r="DAK11" s="109"/>
      <c r="DAL11" s="109"/>
      <c r="DAM11" s="109"/>
      <c r="DAN11" s="109"/>
      <c r="DAO11" s="109"/>
      <c r="DAP11" s="109"/>
      <c r="DAQ11" s="109"/>
      <c r="DAR11" s="109"/>
      <c r="DAS11" s="109"/>
      <c r="DAT11" s="109"/>
      <c r="DAU11" s="109"/>
      <c r="DAV11" s="109"/>
      <c r="DAW11" s="109"/>
      <c r="DAX11" s="109"/>
      <c r="DAY11" s="109"/>
      <c r="DAZ11" s="109"/>
      <c r="DBA11" s="109"/>
      <c r="DBB11" s="109"/>
      <c r="DBC11" s="109"/>
      <c r="DBD11" s="109"/>
      <c r="DBE11" s="109"/>
      <c r="DBF11" s="109"/>
      <c r="DBG11" s="109"/>
      <c r="DBH11" s="109"/>
      <c r="DBI11" s="109"/>
      <c r="DBJ11" s="109"/>
      <c r="DBK11" s="109"/>
      <c r="DBL11" s="109"/>
      <c r="DBM11" s="109"/>
      <c r="DBN11" s="109"/>
      <c r="DBO11" s="109"/>
      <c r="DBP11" s="109"/>
      <c r="DBQ11" s="109"/>
      <c r="DBR11" s="109"/>
      <c r="DBS11" s="109"/>
      <c r="DBT11" s="109"/>
      <c r="DBU11" s="109"/>
      <c r="DBV11" s="109"/>
      <c r="DBW11" s="109"/>
      <c r="DBX11" s="109"/>
      <c r="DBY11" s="109"/>
      <c r="DBZ11" s="109"/>
      <c r="DCA11" s="109"/>
      <c r="DCB11" s="109"/>
      <c r="DCC11" s="109"/>
      <c r="DCD11" s="109"/>
      <c r="DCE11" s="109"/>
      <c r="DCF11" s="109"/>
      <c r="DCG11" s="109"/>
      <c r="DCH11" s="109"/>
      <c r="DCI11" s="109"/>
      <c r="DCJ11" s="109"/>
      <c r="DCK11" s="109"/>
      <c r="DCL11" s="109"/>
      <c r="DCM11" s="109"/>
      <c r="DCN11" s="109"/>
      <c r="DCO11" s="109"/>
      <c r="DCP11" s="109"/>
      <c r="DCQ11" s="109"/>
      <c r="DCR11" s="109"/>
      <c r="DCS11" s="109"/>
      <c r="DCT11" s="109"/>
      <c r="DCU11" s="109"/>
      <c r="DCV11" s="109"/>
      <c r="DCW11" s="109"/>
      <c r="DCX11" s="109"/>
      <c r="DCY11" s="109"/>
      <c r="DCZ11" s="109"/>
      <c r="DDA11" s="109"/>
      <c r="DDB11" s="109"/>
      <c r="DDC11" s="109"/>
      <c r="DDD11" s="109"/>
      <c r="DDE11" s="109"/>
      <c r="DDF11" s="109"/>
      <c r="DDG11" s="109"/>
      <c r="DDH11" s="109"/>
      <c r="DDI11" s="109"/>
      <c r="DDJ11" s="109"/>
      <c r="DDK11" s="109"/>
      <c r="DDL11" s="109"/>
      <c r="DDM11" s="109"/>
      <c r="DDN11" s="109"/>
      <c r="DDO11" s="109"/>
      <c r="DDP11" s="109"/>
      <c r="DDQ11" s="109"/>
      <c r="DDR11" s="109"/>
      <c r="DDS11" s="109"/>
      <c r="DDT11" s="109"/>
      <c r="DDU11" s="109"/>
      <c r="DDV11" s="109"/>
      <c r="DDW11" s="109"/>
      <c r="DDX11" s="109"/>
      <c r="DDY11" s="109"/>
      <c r="DDZ11" s="109"/>
      <c r="DEA11" s="109"/>
      <c r="DEB11" s="109"/>
      <c r="DEC11" s="109"/>
      <c r="DED11" s="109"/>
      <c r="DEE11" s="109"/>
      <c r="DEF11" s="109"/>
      <c r="DEG11" s="109"/>
      <c r="DEH11" s="109"/>
      <c r="DEI11" s="109"/>
      <c r="DEJ11" s="109"/>
      <c r="DEK11" s="109"/>
      <c r="DEL11" s="109"/>
      <c r="DEM11" s="109"/>
      <c r="DEN11" s="109"/>
      <c r="DEO11" s="109"/>
      <c r="DEP11" s="109"/>
      <c r="DEQ11" s="109"/>
      <c r="DER11" s="109"/>
      <c r="DES11" s="109"/>
      <c r="DET11" s="109"/>
      <c r="DEU11" s="109"/>
      <c r="DEV11" s="109"/>
      <c r="DEW11" s="109"/>
      <c r="DEX11" s="109"/>
      <c r="DEY11" s="109"/>
      <c r="DEZ11" s="109"/>
      <c r="DFA11" s="109"/>
      <c r="DFB11" s="109"/>
      <c r="DFC11" s="109"/>
      <c r="DFD11" s="109"/>
      <c r="DFE11" s="109"/>
      <c r="DFF11" s="109"/>
      <c r="DFG11" s="109"/>
      <c r="DFH11" s="109"/>
      <c r="DFI11" s="109"/>
      <c r="DFJ11" s="109"/>
      <c r="DFK11" s="109"/>
      <c r="DFL11" s="109"/>
      <c r="DFM11" s="109"/>
      <c r="DFN11" s="109"/>
      <c r="DFO11" s="109"/>
      <c r="DFP11" s="109"/>
      <c r="DFQ11" s="109"/>
      <c r="DFR11" s="109"/>
      <c r="DFS11" s="109"/>
      <c r="DFT11" s="109"/>
      <c r="DFU11" s="109"/>
      <c r="DFV11" s="109"/>
      <c r="DFW11" s="109"/>
      <c r="DFX11" s="109"/>
      <c r="DFY11" s="109"/>
      <c r="DFZ11" s="109"/>
      <c r="DGA11" s="109"/>
      <c r="DGB11" s="109"/>
      <c r="DGC11" s="109"/>
      <c r="DGD11" s="109"/>
      <c r="DGE11" s="109"/>
      <c r="DGF11" s="109"/>
      <c r="DGG11" s="109"/>
      <c r="DGH11" s="109"/>
      <c r="DGI11" s="109"/>
      <c r="DGJ11" s="109"/>
      <c r="DGK11" s="109"/>
      <c r="DGL11" s="109"/>
      <c r="DGM11" s="109"/>
      <c r="DGN11" s="109"/>
      <c r="DGO11" s="109"/>
      <c r="DGP11" s="109"/>
      <c r="DGQ11" s="109"/>
      <c r="DGR11" s="109"/>
      <c r="DGS11" s="109"/>
      <c r="DGT11" s="109"/>
      <c r="DGU11" s="109"/>
      <c r="DGV11" s="109"/>
      <c r="DGW11" s="109"/>
      <c r="DGX11" s="109"/>
      <c r="DGY11" s="109"/>
      <c r="DGZ11" s="109"/>
      <c r="DHA11" s="109"/>
      <c r="DHB11" s="109"/>
      <c r="DHC11" s="109"/>
      <c r="DHD11" s="109"/>
      <c r="DHE11" s="109"/>
      <c r="DHF11" s="109"/>
      <c r="DHG11" s="109"/>
      <c r="DHH11" s="109"/>
      <c r="DHI11" s="109"/>
      <c r="DHJ11" s="109"/>
      <c r="DHK11" s="109"/>
      <c r="DHL11" s="109"/>
      <c r="DHM11" s="109"/>
      <c r="DHN11" s="109"/>
      <c r="DHO11" s="109"/>
      <c r="DHP11" s="109"/>
      <c r="DHQ11" s="109"/>
      <c r="DHR11" s="109"/>
      <c r="DHS11" s="109"/>
      <c r="DHT11" s="109"/>
      <c r="DHU11" s="109"/>
      <c r="DHV11" s="109"/>
      <c r="DHW11" s="109"/>
      <c r="DHX11" s="109"/>
      <c r="DHY11" s="109"/>
      <c r="DHZ11" s="109"/>
      <c r="DIA11" s="109"/>
      <c r="DIB11" s="109"/>
      <c r="DIC11" s="109"/>
      <c r="DID11" s="109"/>
      <c r="DIE11" s="109"/>
      <c r="DIF11" s="109"/>
      <c r="DIG11" s="109"/>
      <c r="DIH11" s="109"/>
      <c r="DII11" s="109"/>
      <c r="DIJ11" s="109"/>
      <c r="DIK11" s="109"/>
      <c r="DIL11" s="109"/>
      <c r="DIM11" s="109"/>
      <c r="DIN11" s="109"/>
      <c r="DIO11" s="109"/>
      <c r="DIP11" s="109"/>
      <c r="DIQ11" s="109"/>
      <c r="DIR11" s="109"/>
      <c r="DIS11" s="109"/>
      <c r="DIT11" s="109"/>
      <c r="DIU11" s="109"/>
      <c r="DIV11" s="109"/>
      <c r="DIW11" s="109"/>
      <c r="DIX11" s="109"/>
      <c r="DIY11" s="109"/>
      <c r="DIZ11" s="109"/>
      <c r="DJA11" s="109"/>
      <c r="DJB11" s="109"/>
      <c r="DJC11" s="109"/>
      <c r="DJD11" s="109"/>
      <c r="DJE11" s="109"/>
      <c r="DJF11" s="109"/>
      <c r="DJG11" s="109"/>
      <c r="DJH11" s="109"/>
      <c r="DJI11" s="109"/>
      <c r="DJJ11" s="109"/>
      <c r="DJK11" s="109"/>
      <c r="DJL11" s="109"/>
      <c r="DJM11" s="109"/>
      <c r="DJN11" s="109"/>
      <c r="DJO11" s="109"/>
      <c r="DJP11" s="109"/>
      <c r="DJQ11" s="109"/>
      <c r="DJR11" s="109"/>
      <c r="DJS11" s="109"/>
      <c r="DJT11" s="109"/>
      <c r="DJU11" s="109"/>
      <c r="DJV11" s="109"/>
      <c r="DJW11" s="109"/>
      <c r="DJX11" s="109"/>
      <c r="DJY11" s="109"/>
      <c r="DJZ11" s="109"/>
      <c r="DKA11" s="109"/>
      <c r="DKB11" s="109"/>
      <c r="DKC11" s="109"/>
      <c r="DKD11" s="109"/>
      <c r="DKE11" s="109"/>
      <c r="DKF11" s="109"/>
      <c r="DKG11" s="109"/>
      <c r="DKH11" s="109"/>
      <c r="DKI11" s="109"/>
      <c r="DKJ11" s="109"/>
      <c r="DKK11" s="109"/>
      <c r="DKL11" s="109"/>
      <c r="DKM11" s="109"/>
      <c r="DKN11" s="109"/>
      <c r="DKO11" s="109"/>
      <c r="DKP11" s="109"/>
      <c r="DKQ11" s="109"/>
      <c r="DKR11" s="109"/>
      <c r="DKS11" s="109"/>
      <c r="DKT11" s="109"/>
      <c r="DKU11" s="109"/>
      <c r="DKV11" s="109"/>
      <c r="DKW11" s="109"/>
      <c r="DKX11" s="109"/>
      <c r="DKY11" s="109"/>
      <c r="DKZ11" s="109"/>
      <c r="DLA11" s="109"/>
      <c r="DLB11" s="109"/>
      <c r="DLC11" s="109"/>
      <c r="DLD11" s="109"/>
      <c r="DLE11" s="109"/>
      <c r="DLF11" s="109"/>
      <c r="DLG11" s="109"/>
      <c r="DLH11" s="109"/>
      <c r="DLI11" s="109"/>
      <c r="DLJ11" s="109"/>
      <c r="DLK11" s="109"/>
      <c r="DLL11" s="109"/>
      <c r="DLM11" s="109"/>
      <c r="DLN11" s="109"/>
      <c r="DLO11" s="109"/>
      <c r="DLP11" s="109"/>
      <c r="DLQ11" s="109"/>
      <c r="DLR11" s="109"/>
      <c r="DLS11" s="109"/>
      <c r="DLT11" s="109"/>
      <c r="DLU11" s="109"/>
      <c r="DLV11" s="109"/>
      <c r="DLW11" s="109"/>
      <c r="DLX11" s="109"/>
      <c r="DLY11" s="109"/>
      <c r="DLZ11" s="109"/>
      <c r="DMA11" s="109"/>
      <c r="DMB11" s="109"/>
      <c r="DMC11" s="109"/>
      <c r="DMD11" s="109"/>
      <c r="DME11" s="109"/>
      <c r="DMF11" s="109"/>
      <c r="DMG11" s="109"/>
      <c r="DMH11" s="109"/>
      <c r="DMI11" s="109"/>
      <c r="DMJ11" s="109"/>
      <c r="DMK11" s="109"/>
      <c r="DML11" s="109"/>
      <c r="DMM11" s="109"/>
      <c r="DMN11" s="109"/>
      <c r="DMO11" s="109"/>
      <c r="DMP11" s="109"/>
      <c r="DMQ11" s="109"/>
      <c r="DMR11" s="109"/>
      <c r="DMS11" s="109"/>
      <c r="DMT11" s="109"/>
      <c r="DMU11" s="109"/>
      <c r="DMV11" s="109"/>
      <c r="DMW11" s="109"/>
      <c r="DMX11" s="109"/>
      <c r="DMY11" s="109"/>
      <c r="DMZ11" s="109"/>
      <c r="DNA11" s="109"/>
      <c r="DNB11" s="109"/>
      <c r="DNC11" s="109"/>
      <c r="DND11" s="109"/>
      <c r="DNE11" s="109"/>
      <c r="DNF11" s="109"/>
      <c r="DNG11" s="109"/>
      <c r="DNH11" s="109"/>
      <c r="DNI11" s="109"/>
      <c r="DNJ11" s="109"/>
      <c r="DNK11" s="109"/>
      <c r="DNL11" s="109"/>
      <c r="DNM11" s="109"/>
      <c r="DNN11" s="109"/>
      <c r="DNO11" s="109"/>
      <c r="DNP11" s="109"/>
      <c r="DNQ11" s="109"/>
      <c r="DNR11" s="109"/>
      <c r="DNS11" s="109"/>
      <c r="DNT11" s="109"/>
      <c r="DNU11" s="109"/>
      <c r="DNV11" s="109"/>
      <c r="DNW11" s="109"/>
      <c r="DNX11" s="109"/>
      <c r="DNY11" s="109"/>
      <c r="DNZ11" s="109"/>
      <c r="DOA11" s="109"/>
      <c r="DOB11" s="109"/>
      <c r="DOC11" s="109"/>
      <c r="DOD11" s="109"/>
      <c r="DOE11" s="109"/>
      <c r="DOF11" s="109"/>
      <c r="DOG11" s="109"/>
      <c r="DOH11" s="109"/>
      <c r="DOI11" s="109"/>
      <c r="DOJ11" s="109"/>
      <c r="DOK11" s="109"/>
      <c r="DOL11" s="109"/>
      <c r="DOM11" s="109"/>
      <c r="DON11" s="109"/>
      <c r="DOO11" s="109"/>
      <c r="DOP11" s="109"/>
      <c r="DOQ11" s="109"/>
      <c r="DOR11" s="109"/>
      <c r="DOS11" s="109"/>
      <c r="DOT11" s="109"/>
      <c r="DOU11" s="109"/>
      <c r="DOV11" s="109"/>
      <c r="DOW11" s="109"/>
      <c r="DOX11" s="109"/>
      <c r="DOY11" s="109"/>
      <c r="DOZ11" s="109"/>
      <c r="DPA11" s="109"/>
      <c r="DPB11" s="109"/>
      <c r="DPC11" s="109"/>
      <c r="DPD11" s="109"/>
      <c r="DPE11" s="109"/>
      <c r="DPF11" s="109"/>
      <c r="DPG11" s="109"/>
      <c r="DPH11" s="109"/>
      <c r="DPI11" s="109"/>
      <c r="DPJ11" s="109"/>
      <c r="DPK11" s="109"/>
      <c r="DPL11" s="109"/>
      <c r="DPM11" s="109"/>
      <c r="DPN11" s="109"/>
      <c r="DPO11" s="109"/>
      <c r="DPP11" s="109"/>
      <c r="DPQ11" s="109"/>
      <c r="DPR11" s="109"/>
      <c r="DPS11" s="109"/>
      <c r="DPT11" s="109"/>
      <c r="DPU11" s="109"/>
      <c r="DPV11" s="109"/>
      <c r="DPW11" s="109"/>
      <c r="DPX11" s="109"/>
      <c r="DPY11" s="109"/>
      <c r="DPZ11" s="109"/>
      <c r="DQA11" s="109"/>
      <c r="DQB11" s="109"/>
      <c r="DQC11" s="109"/>
      <c r="DQD11" s="109"/>
      <c r="DQE11" s="109"/>
      <c r="DQF11" s="109"/>
      <c r="DQG11" s="109"/>
      <c r="DQH11" s="109"/>
      <c r="DQI11" s="109"/>
      <c r="DQJ11" s="109"/>
      <c r="DQK11" s="109"/>
      <c r="DQL11" s="109"/>
      <c r="DQM11" s="109"/>
      <c r="DQN11" s="109"/>
      <c r="DQO11" s="109"/>
      <c r="DQP11" s="109"/>
      <c r="DQQ11" s="109"/>
      <c r="DQR11" s="109"/>
      <c r="DQS11" s="109"/>
      <c r="DQT11" s="109"/>
      <c r="DQU11" s="109"/>
      <c r="DQV11" s="109"/>
      <c r="DQW11" s="109"/>
      <c r="DQX11" s="109"/>
      <c r="DQY11" s="109"/>
      <c r="DQZ11" s="109"/>
      <c r="DRA11" s="109"/>
      <c r="DRB11" s="109"/>
      <c r="DRC11" s="109"/>
      <c r="DRD11" s="109"/>
      <c r="DRE11" s="109"/>
      <c r="DRF11" s="109"/>
      <c r="DRG11" s="109"/>
      <c r="DRH11" s="109"/>
      <c r="DRI11" s="109"/>
      <c r="DRJ11" s="109"/>
      <c r="DRK11" s="109"/>
      <c r="DRL11" s="109"/>
      <c r="DRM11" s="109"/>
      <c r="DRN11" s="109"/>
      <c r="DRO11" s="109"/>
      <c r="DRP11" s="109"/>
      <c r="DRQ11" s="109"/>
      <c r="DRR11" s="109"/>
      <c r="DRS11" s="109"/>
      <c r="DRT11" s="109"/>
      <c r="DRU11" s="109"/>
      <c r="DRV11" s="109"/>
      <c r="DRW11" s="109"/>
      <c r="DRX11" s="109"/>
      <c r="DRY11" s="109"/>
      <c r="DRZ11" s="109"/>
      <c r="DSA11" s="109"/>
      <c r="DSB11" s="109"/>
      <c r="DSC11" s="109"/>
      <c r="DSD11" s="109"/>
      <c r="DSE11" s="109"/>
      <c r="DSF11" s="109"/>
      <c r="DSG11" s="109"/>
      <c r="DSH11" s="109"/>
      <c r="DSI11" s="109"/>
      <c r="DSJ11" s="109"/>
      <c r="DSK11" s="109"/>
      <c r="DSL11" s="109"/>
      <c r="DSM11" s="109"/>
      <c r="DSN11" s="109"/>
      <c r="DSO11" s="109"/>
      <c r="DSP11" s="109"/>
      <c r="DSQ11" s="109"/>
      <c r="DSR11" s="109"/>
      <c r="DSS11" s="109"/>
      <c r="DST11" s="109"/>
      <c r="DSU11" s="109"/>
      <c r="DSV11" s="109"/>
      <c r="DSW11" s="109"/>
      <c r="DSX11" s="109"/>
      <c r="DSY11" s="109"/>
      <c r="DSZ11" s="109"/>
      <c r="DTA11" s="109"/>
      <c r="DTB11" s="109"/>
      <c r="DTC11" s="109"/>
      <c r="DTD11" s="109"/>
      <c r="DTE11" s="109"/>
      <c r="DTF11" s="109"/>
      <c r="DTG11" s="109"/>
      <c r="DTH11" s="109"/>
      <c r="DTI11" s="109"/>
      <c r="DTJ11" s="109"/>
      <c r="DTK11" s="109"/>
      <c r="DTL11" s="109"/>
      <c r="DTM11" s="109"/>
      <c r="DTN11" s="109"/>
      <c r="DTO11" s="109"/>
      <c r="DTP11" s="109"/>
      <c r="DTQ11" s="109"/>
      <c r="DTR11" s="109"/>
      <c r="DTS11" s="109"/>
      <c r="DTT11" s="109"/>
      <c r="DTU11" s="109"/>
      <c r="DTV11" s="109"/>
      <c r="DTW11" s="109"/>
      <c r="DTX11" s="109"/>
      <c r="DTY11" s="109"/>
      <c r="DTZ11" s="109"/>
      <c r="DUA11" s="109"/>
      <c r="DUB11" s="109"/>
      <c r="DUC11" s="109"/>
      <c r="DUD11" s="109"/>
      <c r="DUE11" s="109"/>
      <c r="DUF11" s="109"/>
      <c r="DUG11" s="109"/>
      <c r="DUH11" s="109"/>
      <c r="DUI11" s="109"/>
      <c r="DUJ11" s="109"/>
      <c r="DUK11" s="109"/>
      <c r="DUL11" s="109"/>
      <c r="DUM11" s="109"/>
      <c r="DUN11" s="109"/>
      <c r="DUO11" s="109"/>
      <c r="DUP11" s="109"/>
      <c r="DUQ11" s="109"/>
      <c r="DUR11" s="109"/>
      <c r="DUS11" s="109"/>
      <c r="DUT11" s="109"/>
      <c r="DUU11" s="109"/>
      <c r="DUV11" s="109"/>
      <c r="DUW11" s="109"/>
      <c r="DUX11" s="109"/>
      <c r="DUY11" s="109"/>
      <c r="DUZ11" s="109"/>
      <c r="DVA11" s="109"/>
      <c r="DVB11" s="109"/>
      <c r="DVC11" s="109"/>
      <c r="DVD11" s="109"/>
      <c r="DVE11" s="109"/>
      <c r="DVF11" s="109"/>
      <c r="DVG11" s="109"/>
      <c r="DVH11" s="109"/>
      <c r="DVI11" s="109"/>
      <c r="DVJ11" s="109"/>
      <c r="DVK11" s="109"/>
      <c r="DVL11" s="109"/>
      <c r="DVM11" s="109"/>
      <c r="DVN11" s="109"/>
      <c r="DVO11" s="109"/>
      <c r="DVP11" s="109"/>
      <c r="DVQ11" s="109"/>
      <c r="DVR11" s="109"/>
      <c r="DVS11" s="109"/>
      <c r="DVT11" s="109"/>
      <c r="DVU11" s="109"/>
      <c r="DVV11" s="109"/>
      <c r="DVW11" s="109"/>
      <c r="DVX11" s="109"/>
      <c r="DVY11" s="109"/>
      <c r="DVZ11" s="109"/>
      <c r="DWA11" s="109"/>
      <c r="DWB11" s="109"/>
      <c r="DWC11" s="109"/>
      <c r="DWD11" s="109"/>
      <c r="DWE11" s="109"/>
      <c r="DWF11" s="109"/>
      <c r="DWG11" s="109"/>
      <c r="DWH11" s="109"/>
      <c r="DWI11" s="109"/>
      <c r="DWJ11" s="109"/>
      <c r="DWK11" s="109"/>
      <c r="DWL11" s="109"/>
      <c r="DWM11" s="109"/>
      <c r="DWN11" s="109"/>
      <c r="DWO11" s="109"/>
      <c r="DWP11" s="109"/>
      <c r="DWQ11" s="109"/>
      <c r="DWR11" s="109"/>
      <c r="DWS11" s="109"/>
      <c r="DWT11" s="109"/>
      <c r="DWU11" s="109"/>
      <c r="DWV11" s="109"/>
      <c r="DWW11" s="109"/>
      <c r="DWX11" s="109"/>
      <c r="DWY11" s="109"/>
      <c r="DWZ11" s="109"/>
      <c r="DXA11" s="109"/>
      <c r="DXB11" s="109"/>
      <c r="DXC11" s="109"/>
      <c r="DXD11" s="109"/>
      <c r="DXE11" s="109"/>
      <c r="DXF11" s="109"/>
      <c r="DXG11" s="109"/>
      <c r="DXH11" s="109"/>
      <c r="DXI11" s="109"/>
      <c r="DXJ11" s="109"/>
      <c r="DXK11" s="109"/>
      <c r="DXL11" s="109"/>
      <c r="DXM11" s="109"/>
      <c r="DXN11" s="109"/>
      <c r="DXO11" s="109"/>
      <c r="DXP11" s="109"/>
      <c r="DXQ11" s="109"/>
      <c r="DXR11" s="109"/>
      <c r="DXS11" s="109"/>
      <c r="DXT11" s="109"/>
      <c r="DXU11" s="109"/>
      <c r="DXV11" s="109"/>
      <c r="DXW11" s="109"/>
      <c r="DXX11" s="109"/>
      <c r="DXY11" s="109"/>
      <c r="DXZ11" s="109"/>
      <c r="DYA11" s="109"/>
      <c r="DYB11" s="109"/>
      <c r="DYC11" s="109"/>
      <c r="DYD11" s="109"/>
      <c r="DYE11" s="109"/>
      <c r="DYF11" s="109"/>
      <c r="DYG11" s="109"/>
      <c r="DYH11" s="109"/>
      <c r="DYI11" s="109"/>
      <c r="DYJ11" s="109"/>
      <c r="DYK11" s="109"/>
      <c r="DYL11" s="109"/>
      <c r="DYM11" s="109"/>
      <c r="DYN11" s="109"/>
      <c r="DYO11" s="109"/>
      <c r="DYP11" s="109"/>
      <c r="DYQ11" s="109"/>
      <c r="DYR11" s="109"/>
      <c r="DYS11" s="109"/>
      <c r="DYT11" s="109"/>
      <c r="DYU11" s="109"/>
      <c r="DYV11" s="109"/>
      <c r="DYW11" s="109"/>
      <c r="DYX11" s="109"/>
      <c r="DYY11" s="109"/>
      <c r="DYZ11" s="109"/>
      <c r="DZA11" s="109"/>
      <c r="DZB11" s="109"/>
      <c r="DZC11" s="109"/>
      <c r="DZD11" s="109"/>
      <c r="DZE11" s="109"/>
      <c r="DZF11" s="109"/>
      <c r="DZG11" s="109"/>
      <c r="DZH11" s="109"/>
      <c r="DZI11" s="109"/>
      <c r="DZJ11" s="109"/>
      <c r="DZK11" s="109"/>
      <c r="DZL11" s="109"/>
      <c r="DZM11" s="109"/>
      <c r="DZN11" s="109"/>
      <c r="DZO11" s="109"/>
      <c r="DZP11" s="109"/>
      <c r="DZQ11" s="109"/>
      <c r="DZR11" s="109"/>
      <c r="DZS11" s="109"/>
      <c r="DZT11" s="109"/>
      <c r="DZU11" s="109"/>
      <c r="DZV11" s="109"/>
      <c r="DZW11" s="109"/>
      <c r="DZX11" s="109"/>
      <c r="DZY11" s="109"/>
      <c r="DZZ11" s="109"/>
      <c r="EAA11" s="109"/>
      <c r="EAB11" s="109"/>
      <c r="EAC11" s="109"/>
      <c r="EAD11" s="109"/>
      <c r="EAE11" s="109"/>
      <c r="EAF11" s="109"/>
      <c r="EAG11" s="109"/>
      <c r="EAH11" s="109"/>
      <c r="EAI11" s="109"/>
      <c r="EAJ11" s="109"/>
      <c r="EAK11" s="109"/>
      <c r="EAL11" s="109"/>
      <c r="EAM11" s="109"/>
      <c r="EAN11" s="109"/>
      <c r="EAO11" s="109"/>
      <c r="EAP11" s="109"/>
      <c r="EAQ11" s="109"/>
      <c r="EAR11" s="109"/>
      <c r="EAS11" s="109"/>
      <c r="EAT11" s="109"/>
      <c r="EAU11" s="109"/>
      <c r="EAV11" s="109"/>
      <c r="EAW11" s="109"/>
      <c r="EAX11" s="109"/>
      <c r="EAY11" s="109"/>
      <c r="EAZ11" s="109"/>
      <c r="EBA11" s="109"/>
      <c r="EBB11" s="109"/>
      <c r="EBC11" s="109"/>
      <c r="EBD11" s="109"/>
      <c r="EBE11" s="109"/>
      <c r="EBF11" s="109"/>
      <c r="EBG11" s="109"/>
      <c r="EBH11" s="109"/>
      <c r="EBI11" s="109"/>
      <c r="EBJ11" s="109"/>
      <c r="EBK11" s="109"/>
      <c r="EBL11" s="109"/>
      <c r="EBM11" s="109"/>
      <c r="EBN11" s="109"/>
      <c r="EBO11" s="109"/>
      <c r="EBP11" s="109"/>
      <c r="EBQ11" s="109"/>
      <c r="EBR11" s="109"/>
      <c r="EBS11" s="109"/>
      <c r="EBT11" s="109"/>
      <c r="EBU11" s="109"/>
      <c r="EBV11" s="109"/>
      <c r="EBW11" s="109"/>
      <c r="EBX11" s="109"/>
      <c r="EBY11" s="109"/>
      <c r="EBZ11" s="109"/>
      <c r="ECA11" s="109"/>
      <c r="ECB11" s="109"/>
      <c r="ECC11" s="109"/>
      <c r="ECD11" s="109"/>
      <c r="ECE11" s="109"/>
      <c r="ECF11" s="109"/>
      <c r="ECG11" s="109"/>
      <c r="ECH11" s="109"/>
      <c r="ECI11" s="109"/>
      <c r="ECJ11" s="109"/>
      <c r="ECK11" s="109"/>
      <c r="ECL11" s="109"/>
      <c r="ECM11" s="109"/>
      <c r="ECN11" s="109"/>
      <c r="ECO11" s="109"/>
      <c r="ECP11" s="109"/>
      <c r="ECQ11" s="109"/>
      <c r="ECR11" s="109"/>
      <c r="ECS11" s="109"/>
      <c r="ECT11" s="109"/>
      <c r="ECU11" s="109"/>
      <c r="ECV11" s="109"/>
      <c r="ECW11" s="109"/>
      <c r="ECX11" s="109"/>
      <c r="ECY11" s="109"/>
      <c r="ECZ11" s="109"/>
      <c r="EDA11" s="109"/>
      <c r="EDB11" s="109"/>
      <c r="EDC11" s="109"/>
      <c r="EDD11" s="109"/>
      <c r="EDE11" s="109"/>
      <c r="EDF11" s="109"/>
      <c r="EDG11" s="109"/>
      <c r="EDH11" s="109"/>
      <c r="EDI11" s="109"/>
      <c r="EDJ11" s="109"/>
      <c r="EDK11" s="109"/>
      <c r="EDL11" s="109"/>
      <c r="EDM11" s="109"/>
      <c r="EDN11" s="109"/>
      <c r="EDO11" s="109"/>
      <c r="EDP11" s="109"/>
      <c r="EDQ11" s="109"/>
      <c r="EDR11" s="109"/>
      <c r="EDS11" s="109"/>
      <c r="EDT11" s="109"/>
      <c r="EDU11" s="109"/>
      <c r="EDV11" s="109"/>
      <c r="EDW11" s="109"/>
      <c r="EDX11" s="109"/>
      <c r="EDY11" s="109"/>
      <c r="EDZ11" s="109"/>
      <c r="EEA11" s="109"/>
      <c r="EEB11" s="109"/>
      <c r="EEC11" s="109"/>
      <c r="EED11" s="109"/>
      <c r="EEE11" s="109"/>
      <c r="EEF11" s="109"/>
      <c r="EEG11" s="109"/>
      <c r="EEH11" s="109"/>
      <c r="EEI11" s="109"/>
      <c r="EEJ11" s="109"/>
      <c r="EEK11" s="109"/>
      <c r="EEL11" s="109"/>
      <c r="EEM11" s="109"/>
      <c r="EEN11" s="109"/>
      <c r="EEO11" s="109"/>
      <c r="EEP11" s="109"/>
      <c r="EEQ11" s="109"/>
      <c r="EER11" s="109"/>
      <c r="EES11" s="109"/>
      <c r="EET11" s="109"/>
      <c r="EEU11" s="109"/>
      <c r="EEV11" s="109"/>
      <c r="EEW11" s="109"/>
      <c r="EEX11" s="109"/>
      <c r="EEY11" s="109"/>
      <c r="EEZ11" s="109"/>
      <c r="EFA11" s="109"/>
      <c r="EFB11" s="109"/>
      <c r="EFC11" s="109"/>
      <c r="EFD11" s="109"/>
      <c r="EFE11" s="109"/>
      <c r="EFF11" s="109"/>
      <c r="EFG11" s="109"/>
      <c r="EFH11" s="109"/>
      <c r="EFI11" s="109"/>
      <c r="EFJ11" s="109"/>
      <c r="EFK11" s="109"/>
      <c r="EFL11" s="109"/>
      <c r="EFM11" s="109"/>
      <c r="EFN11" s="109"/>
      <c r="EFO11" s="109"/>
      <c r="EFP11" s="109"/>
      <c r="EFQ11" s="109"/>
      <c r="EFR11" s="109"/>
      <c r="EFS11" s="109"/>
      <c r="EFT11" s="109"/>
      <c r="EFU11" s="109"/>
      <c r="EFV11" s="109"/>
      <c r="EFW11" s="109"/>
      <c r="EFX11" s="109"/>
      <c r="EFY11" s="109"/>
      <c r="EFZ11" s="109"/>
      <c r="EGA11" s="109"/>
      <c r="EGB11" s="109"/>
      <c r="EGC11" s="109"/>
      <c r="EGD11" s="109"/>
      <c r="EGE11" s="109"/>
      <c r="EGF11" s="109"/>
      <c r="EGG11" s="109"/>
      <c r="EGH11" s="109"/>
      <c r="EGI11" s="109"/>
      <c r="EGJ11" s="109"/>
      <c r="EGK11" s="109"/>
      <c r="EGL11" s="109"/>
      <c r="EGM11" s="109"/>
      <c r="EGN11" s="109"/>
      <c r="EGO11" s="109"/>
      <c r="EGP11" s="109"/>
      <c r="EGQ11" s="109"/>
      <c r="EGR11" s="109"/>
      <c r="EGS11" s="109"/>
      <c r="EGT11" s="109"/>
      <c r="EGU11" s="109"/>
      <c r="EGV11" s="109"/>
      <c r="EGW11" s="109"/>
      <c r="EGX11" s="109"/>
      <c r="EGY11" s="109"/>
      <c r="EGZ11" s="109"/>
      <c r="EHA11" s="109"/>
      <c r="EHB11" s="109"/>
      <c r="EHC11" s="109"/>
      <c r="EHD11" s="109"/>
      <c r="EHE11" s="109"/>
      <c r="EHF11" s="109"/>
      <c r="EHG11" s="109"/>
      <c r="EHH11" s="109"/>
      <c r="EHI11" s="109"/>
      <c r="EHJ11" s="109"/>
      <c r="EHK11" s="109"/>
      <c r="EHL11" s="109"/>
      <c r="EHM11" s="109"/>
      <c r="EHN11" s="109"/>
      <c r="EHO11" s="109"/>
      <c r="EHP11" s="109"/>
      <c r="EHQ11" s="109"/>
      <c r="EHR11" s="109"/>
      <c r="EHS11" s="109"/>
      <c r="EHT11" s="109"/>
      <c r="EHU11" s="109"/>
      <c r="EHV11" s="109"/>
      <c r="EHW11" s="109"/>
      <c r="EHX11" s="109"/>
      <c r="EHY11" s="109"/>
      <c r="EHZ11" s="109"/>
      <c r="EIA11" s="109"/>
      <c r="EIB11" s="109"/>
      <c r="EIC11" s="109"/>
      <c r="EID11" s="109"/>
      <c r="EIE11" s="109"/>
      <c r="EIF11" s="109"/>
      <c r="EIG11" s="109"/>
      <c r="EIH11" s="109"/>
      <c r="EII11" s="109"/>
      <c r="EIJ11" s="109"/>
      <c r="EIK11" s="109"/>
      <c r="EIL11" s="109"/>
      <c r="EIM11" s="109"/>
      <c r="EIN11" s="109"/>
      <c r="EIO11" s="109"/>
      <c r="EIP11" s="109"/>
      <c r="EIQ11" s="109"/>
      <c r="EIR11" s="109"/>
      <c r="EIS11" s="109"/>
      <c r="EIT11" s="109"/>
      <c r="EIU11" s="109"/>
      <c r="EIV11" s="109"/>
      <c r="EIW11" s="109"/>
      <c r="EIX11" s="109"/>
      <c r="EIY11" s="109"/>
      <c r="EIZ11" s="109"/>
      <c r="EJA11" s="109"/>
      <c r="EJB11" s="109"/>
      <c r="EJC11" s="109"/>
      <c r="EJD11" s="109"/>
      <c r="EJE11" s="109"/>
      <c r="EJF11" s="109"/>
      <c r="EJG11" s="109"/>
      <c r="EJH11" s="109"/>
      <c r="EJI11" s="109"/>
      <c r="EJJ11" s="109"/>
      <c r="EJK11" s="109"/>
      <c r="EJL11" s="109"/>
      <c r="EJM11" s="109"/>
      <c r="EJN11" s="109"/>
      <c r="EJO11" s="109"/>
      <c r="EJP11" s="109"/>
      <c r="EJQ11" s="109"/>
      <c r="EJR11" s="109"/>
      <c r="EJS11" s="109"/>
      <c r="EJT11" s="109"/>
      <c r="EJU11" s="109"/>
      <c r="EJV11" s="109"/>
      <c r="EJW11" s="109"/>
      <c r="EJX11" s="109"/>
      <c r="EJY11" s="109"/>
      <c r="EJZ11" s="109"/>
      <c r="EKA11" s="109"/>
      <c r="EKB11" s="109"/>
      <c r="EKC11" s="109"/>
      <c r="EKD11" s="109"/>
      <c r="EKE11" s="109"/>
      <c r="EKF11" s="109"/>
      <c r="EKG11" s="109"/>
      <c r="EKH11" s="109"/>
      <c r="EKI11" s="109"/>
      <c r="EKJ11" s="109"/>
      <c r="EKK11" s="109"/>
      <c r="EKL11" s="109"/>
      <c r="EKM11" s="109"/>
      <c r="EKN11" s="109"/>
      <c r="EKO11" s="109"/>
      <c r="EKP11" s="109"/>
      <c r="EKQ11" s="109"/>
      <c r="EKR11" s="109"/>
      <c r="EKS11" s="109"/>
      <c r="EKT11" s="109"/>
      <c r="EKU11" s="109"/>
      <c r="EKV11" s="109"/>
      <c r="EKW11" s="109"/>
      <c r="EKX11" s="109"/>
      <c r="EKY11" s="109"/>
      <c r="EKZ11" s="109"/>
      <c r="ELA11" s="109"/>
      <c r="ELB11" s="109"/>
      <c r="ELC11" s="109"/>
      <c r="ELD11" s="109"/>
      <c r="ELE11" s="109"/>
      <c r="ELF11" s="109"/>
      <c r="ELG11" s="109"/>
      <c r="ELH11" s="109"/>
      <c r="ELI11" s="109"/>
      <c r="ELJ11" s="109"/>
      <c r="ELK11" s="109"/>
      <c r="ELL11" s="109"/>
      <c r="ELM11" s="109"/>
      <c r="ELN11" s="109"/>
      <c r="ELO11" s="109"/>
      <c r="ELP11" s="109"/>
      <c r="ELQ11" s="109"/>
      <c r="ELR11" s="109"/>
      <c r="ELS11" s="109"/>
      <c r="ELT11" s="109"/>
      <c r="ELU11" s="109"/>
      <c r="ELV11" s="109"/>
      <c r="ELW11" s="109"/>
      <c r="ELX11" s="109"/>
      <c r="ELY11" s="109"/>
      <c r="ELZ11" s="109"/>
      <c r="EMA11" s="109"/>
      <c r="EMB11" s="109"/>
      <c r="EMC11" s="109"/>
      <c r="EMD11" s="109"/>
      <c r="EME11" s="109"/>
      <c r="EMF11" s="109"/>
      <c r="EMG11" s="109"/>
      <c r="EMH11" s="109"/>
      <c r="EMI11" s="109"/>
      <c r="EMJ11" s="109"/>
      <c r="EMK11" s="109"/>
      <c r="EML11" s="109"/>
      <c r="EMM11" s="109"/>
      <c r="EMN11" s="109"/>
      <c r="EMO11" s="109"/>
      <c r="EMP11" s="109"/>
      <c r="EMQ11" s="109"/>
      <c r="EMR11" s="109"/>
      <c r="EMS11" s="109"/>
      <c r="EMT11" s="109"/>
      <c r="EMU11" s="109"/>
      <c r="EMV11" s="109"/>
      <c r="EMW11" s="109"/>
      <c r="EMX11" s="109"/>
      <c r="EMY11" s="109"/>
      <c r="EMZ11" s="109"/>
      <c r="ENA11" s="109"/>
      <c r="ENB11" s="109"/>
      <c r="ENC11" s="109"/>
      <c r="END11" s="109"/>
      <c r="ENE11" s="109"/>
      <c r="ENF11" s="109"/>
      <c r="ENG11" s="109"/>
      <c r="ENH11" s="109"/>
      <c r="ENI11" s="109"/>
      <c r="ENJ11" s="109"/>
      <c r="ENK11" s="109"/>
      <c r="ENL11" s="109"/>
      <c r="ENM11" s="109"/>
      <c r="ENN11" s="109"/>
      <c r="ENO11" s="109"/>
      <c r="ENP11" s="109"/>
      <c r="ENQ11" s="109"/>
      <c r="ENR11" s="109"/>
      <c r="ENS11" s="109"/>
      <c r="ENT11" s="109"/>
      <c r="ENU11" s="109"/>
      <c r="ENV11" s="109"/>
      <c r="ENW11" s="109"/>
      <c r="ENX11" s="109"/>
      <c r="ENY11" s="109"/>
      <c r="ENZ11" s="109"/>
      <c r="EOA11" s="109"/>
      <c r="EOB11" s="109"/>
      <c r="EOC11" s="109"/>
      <c r="EOD11" s="109"/>
      <c r="EOE11" s="109"/>
      <c r="EOF11" s="109"/>
      <c r="EOG11" s="109"/>
      <c r="EOH11" s="109"/>
      <c r="EOI11" s="109"/>
      <c r="EOJ11" s="109"/>
      <c r="EOK11" s="109"/>
      <c r="EOL11" s="109"/>
      <c r="EOM11" s="109"/>
      <c r="EON11" s="109"/>
      <c r="EOO11" s="109"/>
      <c r="EOP11" s="109"/>
      <c r="EOQ11" s="109"/>
      <c r="EOR11" s="109"/>
      <c r="EOS11" s="109"/>
      <c r="EOT11" s="109"/>
      <c r="EOU11" s="109"/>
      <c r="EOV11" s="109"/>
      <c r="EOW11" s="109"/>
      <c r="EOX11" s="109"/>
      <c r="EOY11" s="109"/>
      <c r="EOZ11" s="109"/>
      <c r="EPA11" s="109"/>
      <c r="EPB11" s="109"/>
      <c r="EPC11" s="109"/>
      <c r="EPD11" s="109"/>
      <c r="EPE11" s="109"/>
      <c r="EPF11" s="109"/>
      <c r="EPG11" s="109"/>
      <c r="EPH11" s="109"/>
      <c r="EPI11" s="109"/>
      <c r="EPJ11" s="109"/>
      <c r="EPK11" s="109"/>
      <c r="EPL11" s="109"/>
      <c r="EPM11" s="109"/>
      <c r="EPN11" s="109"/>
      <c r="EPO11" s="109"/>
      <c r="EPP11" s="109"/>
      <c r="EPQ11" s="109"/>
      <c r="EPR11" s="109"/>
      <c r="EPS11" s="109"/>
      <c r="EPT11" s="109"/>
      <c r="EPU11" s="109"/>
      <c r="EPV11" s="109"/>
      <c r="EPW11" s="109"/>
      <c r="EPX11" s="109"/>
      <c r="EPY11" s="109"/>
      <c r="EPZ11" s="109"/>
      <c r="EQA11" s="109"/>
      <c r="EQB11" s="109"/>
      <c r="EQC11" s="109"/>
      <c r="EQD11" s="109"/>
      <c r="EQE11" s="109"/>
      <c r="EQF11" s="109"/>
      <c r="EQG11" s="109"/>
      <c r="EQH11" s="109"/>
      <c r="EQI11" s="109"/>
      <c r="EQJ11" s="109"/>
      <c r="EQK11" s="109"/>
      <c r="EQL11" s="109"/>
      <c r="EQM11" s="109"/>
      <c r="EQN11" s="109"/>
      <c r="EQO11" s="109"/>
      <c r="EQP11" s="109"/>
      <c r="EQQ11" s="109"/>
      <c r="EQR11" s="109"/>
      <c r="EQS11" s="109"/>
      <c r="EQT11" s="109"/>
      <c r="EQU11" s="109"/>
      <c r="EQV11" s="109"/>
      <c r="EQW11" s="109"/>
      <c r="EQX11" s="109"/>
      <c r="EQY11" s="109"/>
      <c r="EQZ11" s="109"/>
      <c r="ERA11" s="109"/>
      <c r="ERB11" s="109"/>
      <c r="ERC11" s="109"/>
      <c r="ERD11" s="109"/>
      <c r="ERE11" s="109"/>
      <c r="ERF11" s="109"/>
      <c r="ERG11" s="109"/>
      <c r="ERH11" s="109"/>
      <c r="ERI11" s="109"/>
      <c r="ERJ11" s="109"/>
      <c r="ERK11" s="109"/>
      <c r="ERL11" s="109"/>
      <c r="ERM11" s="109"/>
      <c r="ERN11" s="109"/>
      <c r="ERO11" s="109"/>
      <c r="ERP11" s="109"/>
      <c r="ERQ11" s="109"/>
      <c r="ERR11" s="109"/>
      <c r="ERS11" s="109"/>
      <c r="ERT11" s="109"/>
      <c r="ERU11" s="109"/>
      <c r="ERV11" s="109"/>
      <c r="ERW11" s="109"/>
      <c r="ERX11" s="109"/>
      <c r="ERY11" s="109"/>
      <c r="ERZ11" s="109"/>
      <c r="ESA11" s="109"/>
      <c r="ESB11" s="109"/>
      <c r="ESC11" s="109"/>
      <c r="ESD11" s="109"/>
      <c r="ESE11" s="109"/>
      <c r="ESF11" s="109"/>
      <c r="ESG11" s="109"/>
      <c r="ESH11" s="109"/>
      <c r="ESI11" s="109"/>
      <c r="ESJ11" s="109"/>
      <c r="ESK11" s="109"/>
      <c r="ESL11" s="109"/>
      <c r="ESM11" s="109"/>
      <c r="ESN11" s="109"/>
      <c r="ESO11" s="109"/>
      <c r="ESP11" s="109"/>
      <c r="ESQ11" s="109"/>
      <c r="ESR11" s="109"/>
      <c r="ESS11" s="109"/>
      <c r="EST11" s="109"/>
      <c r="ESU11" s="109"/>
      <c r="ESV11" s="109"/>
      <c r="ESW11" s="109"/>
      <c r="ESX11" s="109"/>
      <c r="ESY11" s="109"/>
      <c r="ESZ11" s="109"/>
      <c r="ETA11" s="109"/>
      <c r="ETB11" s="109"/>
      <c r="ETC11" s="109"/>
      <c r="ETD11" s="109"/>
      <c r="ETE11" s="109"/>
      <c r="ETF11" s="109"/>
      <c r="ETG11" s="109"/>
      <c r="ETH11" s="109"/>
      <c r="ETI11" s="109"/>
      <c r="ETJ11" s="109"/>
      <c r="ETK11" s="109"/>
      <c r="ETL11" s="109"/>
      <c r="ETM11" s="109"/>
      <c r="ETN11" s="109"/>
      <c r="ETO11" s="109"/>
      <c r="ETP11" s="109"/>
      <c r="ETQ11" s="109"/>
      <c r="ETR11" s="109"/>
      <c r="ETS11" s="109"/>
      <c r="ETT11" s="109"/>
      <c r="ETU11" s="109"/>
      <c r="ETV11" s="109"/>
      <c r="ETW11" s="109"/>
      <c r="ETX11" s="109"/>
      <c r="ETY11" s="109"/>
      <c r="ETZ11" s="109"/>
      <c r="EUA11" s="109"/>
      <c r="EUB11" s="109"/>
      <c r="EUC11" s="109"/>
      <c r="EUD11" s="109"/>
      <c r="EUE11" s="109"/>
      <c r="EUF11" s="109"/>
      <c r="EUG11" s="109"/>
      <c r="EUH11" s="109"/>
      <c r="EUI11" s="109"/>
      <c r="EUJ11" s="109"/>
      <c r="EUK11" s="109"/>
      <c r="EUL11" s="109"/>
      <c r="EUM11" s="109"/>
      <c r="EUN11" s="109"/>
      <c r="EUO11" s="109"/>
      <c r="EUP11" s="109"/>
      <c r="EUQ11" s="109"/>
      <c r="EUR11" s="109"/>
      <c r="EUS11" s="109"/>
      <c r="EUT11" s="109"/>
      <c r="EUU11" s="109"/>
      <c r="EUV11" s="109"/>
      <c r="EUW11" s="109"/>
      <c r="EUX11" s="109"/>
      <c r="EUY11" s="109"/>
      <c r="EUZ11" s="109"/>
      <c r="EVA11" s="109"/>
      <c r="EVB11" s="109"/>
      <c r="EVC11" s="109"/>
      <c r="EVD11" s="109"/>
      <c r="EVE11" s="109"/>
      <c r="EVF11" s="109"/>
      <c r="EVG11" s="109"/>
      <c r="EVH11" s="109"/>
      <c r="EVI11" s="109"/>
      <c r="EVJ11" s="109"/>
      <c r="EVK11" s="109"/>
      <c r="EVL11" s="109"/>
      <c r="EVM11" s="109"/>
      <c r="EVN11" s="109"/>
      <c r="EVO11" s="109"/>
      <c r="EVP11" s="109"/>
      <c r="EVQ11" s="109"/>
      <c r="EVR11" s="109"/>
      <c r="EVS11" s="109"/>
      <c r="EVT11" s="109"/>
      <c r="EVU11" s="109"/>
      <c r="EVV11" s="109"/>
      <c r="EVW11" s="109"/>
      <c r="EVX11" s="109"/>
      <c r="EVY11" s="109"/>
      <c r="EVZ11" s="109"/>
      <c r="EWA11" s="109"/>
      <c r="EWB11" s="109"/>
      <c r="EWC11" s="109"/>
      <c r="EWD11" s="109"/>
      <c r="EWE11" s="109"/>
      <c r="EWF11" s="109"/>
      <c r="EWG11" s="109"/>
      <c r="EWH11" s="109"/>
      <c r="EWI11" s="109"/>
      <c r="EWJ11" s="109"/>
      <c r="EWK11" s="109"/>
      <c r="EWL11" s="109"/>
      <c r="EWM11" s="109"/>
      <c r="EWN11" s="109"/>
      <c r="EWO11" s="109"/>
      <c r="EWP11" s="109"/>
      <c r="EWQ11" s="109"/>
      <c r="EWR11" s="109"/>
      <c r="EWS11" s="109"/>
      <c r="EWT11" s="109"/>
      <c r="EWU11" s="109"/>
      <c r="EWV11" s="109"/>
      <c r="EWW11" s="109"/>
      <c r="EWX11" s="109"/>
      <c r="EWY11" s="109"/>
      <c r="EWZ11" s="109"/>
      <c r="EXA11" s="109"/>
      <c r="EXB11" s="109"/>
      <c r="EXC11" s="109"/>
      <c r="EXD11" s="109"/>
      <c r="EXE11" s="109"/>
      <c r="EXF11" s="109"/>
      <c r="EXG11" s="109"/>
      <c r="EXH11" s="109"/>
      <c r="EXI11" s="109"/>
      <c r="EXJ11" s="109"/>
      <c r="EXK11" s="109"/>
      <c r="EXL11" s="109"/>
      <c r="EXM11" s="109"/>
      <c r="EXN11" s="109"/>
      <c r="EXO11" s="109"/>
      <c r="EXP11" s="109"/>
      <c r="EXQ11" s="109"/>
      <c r="EXR11" s="109"/>
      <c r="EXS11" s="109"/>
      <c r="EXT11" s="109"/>
      <c r="EXU11" s="109"/>
      <c r="EXV11" s="109"/>
      <c r="EXW11" s="109"/>
      <c r="EXX11" s="109"/>
      <c r="EXY11" s="109"/>
      <c r="EXZ11" s="109"/>
      <c r="EYA11" s="109"/>
      <c r="EYB11" s="109"/>
      <c r="EYC11" s="109"/>
      <c r="EYD11" s="109"/>
      <c r="EYE11" s="109"/>
      <c r="EYF11" s="109"/>
      <c r="EYG11" s="109"/>
      <c r="EYH11" s="109"/>
      <c r="EYI11" s="109"/>
      <c r="EYJ11" s="109"/>
      <c r="EYK11" s="109"/>
      <c r="EYL11" s="109"/>
      <c r="EYM11" s="109"/>
      <c r="EYN11" s="109"/>
      <c r="EYO11" s="109"/>
      <c r="EYP11" s="109"/>
      <c r="EYQ11" s="109"/>
      <c r="EYR11" s="109"/>
      <c r="EYS11" s="109"/>
      <c r="EYT11" s="109"/>
      <c r="EYU11" s="109"/>
      <c r="EYV11" s="109"/>
      <c r="EYW11" s="109"/>
      <c r="EYX11" s="109"/>
      <c r="EYY11" s="109"/>
      <c r="EYZ11" s="109"/>
      <c r="EZA11" s="109"/>
      <c r="EZB11" s="109"/>
      <c r="EZC11" s="109"/>
      <c r="EZD11" s="109"/>
      <c r="EZE11" s="109"/>
      <c r="EZF11" s="109"/>
      <c r="EZG11" s="109"/>
      <c r="EZH11" s="109"/>
      <c r="EZI11" s="109"/>
      <c r="EZJ11" s="109"/>
      <c r="EZK11" s="109"/>
      <c r="EZL11" s="109"/>
      <c r="EZM11" s="109"/>
      <c r="EZN11" s="109"/>
      <c r="EZO11" s="109"/>
      <c r="EZP11" s="109"/>
      <c r="EZQ11" s="109"/>
      <c r="EZR11" s="109"/>
      <c r="EZS11" s="109"/>
      <c r="EZT11" s="109"/>
      <c r="EZU11" s="109"/>
      <c r="EZV11" s="109"/>
      <c r="EZW11" s="109"/>
      <c r="EZX11" s="109"/>
      <c r="EZY11" s="109"/>
      <c r="EZZ11" s="109"/>
      <c r="FAA11" s="109"/>
      <c r="FAB11" s="109"/>
      <c r="FAC11" s="109"/>
      <c r="FAD11" s="109"/>
      <c r="FAE11" s="109"/>
      <c r="FAF11" s="109"/>
      <c r="FAG11" s="109"/>
      <c r="FAH11" s="109"/>
      <c r="FAI11" s="109"/>
      <c r="FAJ11" s="109"/>
      <c r="FAK11" s="109"/>
      <c r="FAL11" s="109"/>
      <c r="FAM11" s="109"/>
      <c r="FAN11" s="109"/>
      <c r="FAO11" s="109"/>
      <c r="FAP11" s="109"/>
      <c r="FAQ11" s="109"/>
      <c r="FAR11" s="109"/>
      <c r="FAS11" s="109"/>
      <c r="FAT11" s="109"/>
      <c r="FAU11" s="109"/>
      <c r="FAV11" s="109"/>
      <c r="FAW11" s="109"/>
      <c r="FAX11" s="109"/>
      <c r="FAY11" s="109"/>
      <c r="FAZ11" s="109"/>
      <c r="FBA11" s="109"/>
      <c r="FBB11" s="109"/>
      <c r="FBC11" s="109"/>
      <c r="FBD11" s="109"/>
      <c r="FBE11" s="109"/>
      <c r="FBF11" s="109"/>
      <c r="FBG11" s="109"/>
      <c r="FBH11" s="109"/>
      <c r="FBI11" s="109"/>
      <c r="FBJ11" s="109"/>
      <c r="FBK11" s="109"/>
      <c r="FBL11" s="109"/>
      <c r="FBM11" s="109"/>
      <c r="FBN11" s="109"/>
      <c r="FBO11" s="109"/>
      <c r="FBP11" s="109"/>
      <c r="FBQ11" s="109"/>
      <c r="FBR11" s="109"/>
      <c r="FBS11" s="109"/>
      <c r="FBT11" s="109"/>
      <c r="FBU11" s="109"/>
      <c r="FBV11" s="109"/>
      <c r="FBW11" s="109"/>
      <c r="FBX11" s="109"/>
      <c r="FBY11" s="109"/>
      <c r="FBZ11" s="109"/>
      <c r="FCA11" s="109"/>
      <c r="FCB11" s="109"/>
      <c r="FCC11" s="109"/>
      <c r="FCD11" s="109"/>
      <c r="FCE11" s="109"/>
      <c r="FCF11" s="109"/>
      <c r="FCG11" s="109"/>
      <c r="FCH11" s="109"/>
      <c r="FCI11" s="109"/>
      <c r="FCJ11" s="109"/>
      <c r="FCK11" s="109"/>
      <c r="FCL11" s="109"/>
      <c r="FCM11" s="109"/>
      <c r="FCN11" s="109"/>
      <c r="FCO11" s="109"/>
      <c r="FCP11" s="109"/>
      <c r="FCQ11" s="109"/>
      <c r="FCR11" s="109"/>
      <c r="FCS11" s="109"/>
      <c r="FCT11" s="109"/>
      <c r="FCU11" s="109"/>
      <c r="FCV11" s="109"/>
      <c r="FCW11" s="109"/>
      <c r="FCX11" s="109"/>
      <c r="FCY11" s="109"/>
      <c r="FCZ11" s="109"/>
      <c r="FDA11" s="109"/>
      <c r="FDB11" s="109"/>
      <c r="FDC11" s="109"/>
      <c r="FDD11" s="109"/>
      <c r="FDE11" s="109"/>
      <c r="FDF11" s="109"/>
      <c r="FDG11" s="109"/>
      <c r="FDH11" s="109"/>
      <c r="FDI11" s="109"/>
      <c r="FDJ11" s="109"/>
      <c r="FDK11" s="109"/>
      <c r="FDL11" s="109"/>
      <c r="FDM11" s="109"/>
      <c r="FDN11" s="109"/>
      <c r="FDO11" s="109"/>
      <c r="FDP11" s="109"/>
      <c r="FDQ11" s="109"/>
      <c r="FDR11" s="109"/>
      <c r="FDS11" s="109"/>
      <c r="FDT11" s="109"/>
      <c r="FDU11" s="109"/>
      <c r="FDV11" s="109"/>
      <c r="FDW11" s="109"/>
      <c r="FDX11" s="109"/>
      <c r="FDY11" s="109"/>
      <c r="FDZ11" s="109"/>
      <c r="FEA11" s="109"/>
      <c r="FEB11" s="109"/>
      <c r="FEC11" s="109"/>
      <c r="FED11" s="109"/>
      <c r="FEE11" s="109"/>
      <c r="FEF11" s="109"/>
      <c r="FEG11" s="109"/>
      <c r="FEH11" s="109"/>
      <c r="FEI11" s="109"/>
      <c r="FEJ11" s="109"/>
      <c r="FEK11" s="109"/>
      <c r="FEL11" s="109"/>
      <c r="FEM11" s="109"/>
      <c r="FEN11" s="109"/>
      <c r="FEO11" s="109"/>
      <c r="FEP11" s="109"/>
      <c r="FEQ11" s="109"/>
      <c r="FER11" s="109"/>
      <c r="FES11" s="109"/>
      <c r="FET11" s="109"/>
      <c r="FEU11" s="109"/>
      <c r="FEV11" s="109"/>
      <c r="FEW11" s="109"/>
      <c r="FEX11" s="109"/>
      <c r="FEY11" s="109"/>
      <c r="FEZ11" s="109"/>
      <c r="FFA11" s="109"/>
      <c r="FFB11" s="109"/>
      <c r="FFC11" s="109"/>
      <c r="FFD11" s="109"/>
      <c r="FFE11" s="109"/>
      <c r="FFF11" s="109"/>
      <c r="FFG11" s="109"/>
      <c r="FFH11" s="109"/>
      <c r="FFI11" s="109"/>
      <c r="FFJ11" s="109"/>
      <c r="FFK11" s="109"/>
      <c r="FFL11" s="109"/>
      <c r="FFM11" s="109"/>
      <c r="FFN11" s="109"/>
      <c r="FFO11" s="109"/>
      <c r="FFP11" s="109"/>
      <c r="FFQ11" s="109"/>
      <c r="FFR11" s="109"/>
      <c r="FFS11" s="109"/>
      <c r="FFT11" s="109"/>
      <c r="FFU11" s="109"/>
      <c r="FFV11" s="109"/>
      <c r="FFW11" s="109"/>
      <c r="FFX11" s="109"/>
      <c r="FFY11" s="109"/>
      <c r="FFZ11" s="109"/>
      <c r="FGA11" s="109"/>
      <c r="FGB11" s="109"/>
      <c r="FGC11" s="109"/>
      <c r="FGD11" s="109"/>
      <c r="FGE11" s="109"/>
      <c r="FGF11" s="109"/>
      <c r="FGG11" s="109"/>
      <c r="FGH11" s="109"/>
      <c r="FGI11" s="109"/>
      <c r="FGJ11" s="109"/>
      <c r="FGK11" s="109"/>
      <c r="FGL11" s="109"/>
      <c r="FGM11" s="109"/>
      <c r="FGN11" s="109"/>
      <c r="FGO11" s="109"/>
      <c r="FGP11" s="109"/>
      <c r="FGQ11" s="109"/>
      <c r="FGR11" s="109"/>
      <c r="FGS11" s="109"/>
      <c r="FGT11" s="109"/>
      <c r="FGU11" s="109"/>
      <c r="FGV11" s="109"/>
      <c r="FGW11" s="109"/>
      <c r="FGX11" s="109"/>
      <c r="FGY11" s="109"/>
      <c r="FGZ11" s="109"/>
      <c r="FHA11" s="109"/>
      <c r="FHB11" s="109"/>
      <c r="FHC11" s="109"/>
      <c r="FHD11" s="109"/>
      <c r="FHE11" s="109"/>
      <c r="FHF11" s="109"/>
      <c r="FHG11" s="109"/>
      <c r="FHH11" s="109"/>
      <c r="FHI11" s="109"/>
      <c r="FHJ11" s="109"/>
      <c r="FHK11" s="109"/>
      <c r="FHL11" s="109"/>
      <c r="FHM11" s="109"/>
      <c r="FHN11" s="109"/>
      <c r="FHO11" s="109"/>
      <c r="FHP11" s="109"/>
      <c r="FHQ11" s="109"/>
      <c r="FHR11" s="109"/>
      <c r="FHS11" s="109"/>
      <c r="FHT11" s="109"/>
      <c r="FHU11" s="109"/>
      <c r="FHV11" s="109"/>
      <c r="FHW11" s="109"/>
      <c r="FHX11" s="109"/>
      <c r="FHY11" s="109"/>
      <c r="FHZ11" s="109"/>
      <c r="FIA11" s="109"/>
      <c r="FIB11" s="109"/>
      <c r="FIC11" s="109"/>
      <c r="FID11" s="109"/>
      <c r="FIE11" s="109"/>
      <c r="FIF11" s="109"/>
      <c r="FIG11" s="109"/>
      <c r="FIH11" s="109"/>
      <c r="FII11" s="109"/>
      <c r="FIJ11" s="109"/>
      <c r="FIK11" s="109"/>
      <c r="FIL11" s="109"/>
      <c r="FIM11" s="109"/>
      <c r="FIN11" s="109"/>
      <c r="FIO11" s="109"/>
      <c r="FIP11" s="109"/>
      <c r="FIQ11" s="109"/>
    </row>
    <row r="12" spans="1:4307" s="109" customFormat="1" ht="15.6" x14ac:dyDescent="0.3">
      <c r="A12" s="114">
        <v>9</v>
      </c>
      <c r="B12" s="102" t="s">
        <v>22</v>
      </c>
      <c r="C12" s="103"/>
      <c r="D12" s="103"/>
      <c r="E12" s="153"/>
      <c r="F12" s="111">
        <v>84</v>
      </c>
      <c r="G12" s="105">
        <v>10</v>
      </c>
      <c r="H12" s="105">
        <v>21</v>
      </c>
      <c r="I12" s="105">
        <v>5</v>
      </c>
      <c r="J12" s="105">
        <v>8</v>
      </c>
      <c r="K12" s="105">
        <v>5</v>
      </c>
      <c r="L12" s="105">
        <v>11</v>
      </c>
      <c r="M12" s="105">
        <v>11</v>
      </c>
      <c r="N12" s="105">
        <v>5</v>
      </c>
      <c r="O12" s="106"/>
      <c r="P12" s="106"/>
      <c r="Q12" s="108">
        <f t="shared" si="0"/>
        <v>25.2</v>
      </c>
      <c r="R12" s="108">
        <f t="shared" si="1"/>
        <v>4.5</v>
      </c>
      <c r="S12" s="108">
        <f t="shared" si="2"/>
        <v>5.6538461538461542</v>
      </c>
      <c r="T12" s="108">
        <f t="shared" si="3"/>
        <v>1.6666666666666667</v>
      </c>
      <c r="U12" s="108">
        <f t="shared" si="4"/>
        <v>4</v>
      </c>
      <c r="V12" s="108">
        <f t="shared" si="5"/>
        <v>1.5151515151515151</v>
      </c>
      <c r="W12" s="108">
        <f t="shared" si="6"/>
        <v>3.96</v>
      </c>
      <c r="X12" s="108">
        <f t="shared" si="7"/>
        <v>2.9729729729729732</v>
      </c>
      <c r="Y12" s="108">
        <f t="shared" si="8"/>
        <v>1.6129032258064515</v>
      </c>
      <c r="Z12" s="108">
        <f t="shared" si="9"/>
        <v>25.881540534443758</v>
      </c>
      <c r="AA12" s="108">
        <f t="shared" si="10"/>
        <v>51.081540534443761</v>
      </c>
      <c r="AB12" s="109" t="s">
        <v>149</v>
      </c>
      <c r="AC12" s="115"/>
    </row>
    <row r="13" spans="1:4307" s="109" customFormat="1" ht="15.6" x14ac:dyDescent="0.3">
      <c r="A13" s="114">
        <v>10</v>
      </c>
      <c r="B13" s="102" t="s">
        <v>12</v>
      </c>
      <c r="C13" s="103"/>
      <c r="D13" s="103"/>
      <c r="E13" s="153"/>
      <c r="F13" s="111">
        <v>74</v>
      </c>
      <c r="G13" s="105">
        <v>15</v>
      </c>
      <c r="H13" s="105">
        <v>19</v>
      </c>
      <c r="I13" s="105">
        <v>4</v>
      </c>
      <c r="J13" s="105">
        <v>2</v>
      </c>
      <c r="K13" s="105">
        <v>7</v>
      </c>
      <c r="L13" s="105">
        <v>13</v>
      </c>
      <c r="M13" s="105">
        <v>21</v>
      </c>
      <c r="N13" s="105">
        <v>6</v>
      </c>
      <c r="O13" s="106"/>
      <c r="P13" s="106"/>
      <c r="Q13" s="108">
        <f t="shared" si="0"/>
        <v>22.2</v>
      </c>
      <c r="R13" s="108">
        <f t="shared" si="1"/>
        <v>6.75</v>
      </c>
      <c r="S13" s="108">
        <f t="shared" si="2"/>
        <v>5.115384615384615</v>
      </c>
      <c r="T13" s="108">
        <f t="shared" si="3"/>
        <v>1.3333333333333333</v>
      </c>
      <c r="U13" s="108">
        <f t="shared" si="4"/>
        <v>1</v>
      </c>
      <c r="V13" s="108">
        <f t="shared" si="5"/>
        <v>2.1212121212121211</v>
      </c>
      <c r="W13" s="108">
        <f t="shared" si="6"/>
        <v>4.68</v>
      </c>
      <c r="X13" s="108">
        <f t="shared" si="7"/>
        <v>5.6756756756756754</v>
      </c>
      <c r="Y13" s="108">
        <f t="shared" si="8"/>
        <v>1.935483870967742</v>
      </c>
      <c r="Z13" s="108">
        <f t="shared" si="9"/>
        <v>28.611089616573487</v>
      </c>
      <c r="AA13" s="108">
        <f t="shared" si="10"/>
        <v>50.811089616573483</v>
      </c>
      <c r="AB13" s="109" t="s">
        <v>149</v>
      </c>
      <c r="AC13" s="115"/>
    </row>
    <row r="14" spans="1:4307" s="109" customFormat="1" ht="15.6" x14ac:dyDescent="0.3">
      <c r="A14" s="114">
        <v>11</v>
      </c>
      <c r="B14" s="102" t="s">
        <v>21</v>
      </c>
      <c r="C14" s="103"/>
      <c r="D14" s="103"/>
      <c r="E14" s="153"/>
      <c r="F14" s="111">
        <v>84</v>
      </c>
      <c r="G14" s="105">
        <v>16</v>
      </c>
      <c r="H14" s="105">
        <v>15</v>
      </c>
      <c r="I14" s="105">
        <v>8.5</v>
      </c>
      <c r="J14" s="105">
        <v>3.5</v>
      </c>
      <c r="K14" s="105">
        <v>1</v>
      </c>
      <c r="L14" s="105">
        <v>11</v>
      </c>
      <c r="M14" s="105">
        <v>12</v>
      </c>
      <c r="N14" s="105">
        <v>3</v>
      </c>
      <c r="O14" s="106"/>
      <c r="P14" s="106"/>
      <c r="Q14" s="108">
        <f t="shared" si="0"/>
        <v>25.2</v>
      </c>
      <c r="R14" s="108">
        <f t="shared" si="1"/>
        <v>7.2</v>
      </c>
      <c r="S14" s="108">
        <f t="shared" si="2"/>
        <v>4.0384615384615383</v>
      </c>
      <c r="T14" s="108">
        <f t="shared" si="3"/>
        <v>2.8333333333333335</v>
      </c>
      <c r="U14" s="108">
        <f t="shared" si="4"/>
        <v>1.75</v>
      </c>
      <c r="V14" s="108">
        <f t="shared" si="5"/>
        <v>0.30303030303030304</v>
      </c>
      <c r="W14" s="108">
        <f t="shared" si="6"/>
        <v>3.96</v>
      </c>
      <c r="X14" s="108">
        <f t="shared" si="7"/>
        <v>3.2432432432432434</v>
      </c>
      <c r="Y14" s="108">
        <f t="shared" si="8"/>
        <v>0.967741935483871</v>
      </c>
      <c r="Z14" s="108">
        <f t="shared" si="9"/>
        <v>24.295810353552291</v>
      </c>
      <c r="AA14" s="108">
        <f t="shared" si="10"/>
        <v>49.495810353552287</v>
      </c>
      <c r="AB14" s="109" t="s">
        <v>149</v>
      </c>
      <c r="AC14" s="115"/>
    </row>
    <row r="15" spans="1:4307" ht="15.6" x14ac:dyDescent="0.3">
      <c r="A15" s="17">
        <v>12</v>
      </c>
      <c r="B15" s="50" t="s">
        <v>28</v>
      </c>
      <c r="C15" s="51"/>
      <c r="D15" s="51"/>
      <c r="E15" s="154"/>
      <c r="F15" s="49">
        <v>76</v>
      </c>
      <c r="G15" s="16">
        <v>11</v>
      </c>
      <c r="H15" s="16">
        <v>19</v>
      </c>
      <c r="I15" s="16">
        <v>5</v>
      </c>
      <c r="J15" s="16">
        <v>0.5</v>
      </c>
      <c r="K15" s="16">
        <v>1</v>
      </c>
      <c r="L15" s="16">
        <v>13</v>
      </c>
      <c r="M15" s="16">
        <v>20</v>
      </c>
      <c r="N15" s="16">
        <v>5</v>
      </c>
      <c r="O15" s="43"/>
      <c r="P15" s="43"/>
      <c r="Q15" s="15">
        <f t="shared" si="0"/>
        <v>22.8</v>
      </c>
      <c r="R15" s="15">
        <f t="shared" si="1"/>
        <v>4.95</v>
      </c>
      <c r="S15" s="15">
        <f t="shared" si="2"/>
        <v>5.115384615384615</v>
      </c>
      <c r="T15" s="15">
        <f t="shared" si="3"/>
        <v>1.6666666666666667</v>
      </c>
      <c r="U15" s="15">
        <f t="shared" si="4"/>
        <v>0.25</v>
      </c>
      <c r="V15" s="15">
        <f t="shared" si="5"/>
        <v>0.30303030303030304</v>
      </c>
      <c r="W15" s="15">
        <f t="shared" si="6"/>
        <v>4.68</v>
      </c>
      <c r="X15" s="15">
        <f t="shared" si="7"/>
        <v>5.4054054054054053</v>
      </c>
      <c r="Y15" s="15">
        <f t="shared" si="8"/>
        <v>1.6129032258064515</v>
      </c>
      <c r="Z15" s="15">
        <f t="shared" si="9"/>
        <v>23.98339021629344</v>
      </c>
      <c r="AA15" s="15">
        <f t="shared" si="10"/>
        <v>46.783390216293441</v>
      </c>
      <c r="AC15" s="99"/>
    </row>
    <row r="16" spans="1:4307" ht="15.6" x14ac:dyDescent="0.3">
      <c r="A16" s="17">
        <v>13</v>
      </c>
      <c r="B16" s="50" t="s">
        <v>37</v>
      </c>
      <c r="C16" s="51"/>
      <c r="D16" s="51"/>
      <c r="E16" s="154"/>
      <c r="F16" s="49">
        <v>88</v>
      </c>
      <c r="G16" s="16">
        <v>12</v>
      </c>
      <c r="H16" s="16">
        <v>17</v>
      </c>
      <c r="I16" s="16">
        <v>7</v>
      </c>
      <c r="J16" s="16">
        <v>3</v>
      </c>
      <c r="K16" s="16">
        <v>2</v>
      </c>
      <c r="L16" s="16">
        <v>4</v>
      </c>
      <c r="M16" s="16">
        <v>11</v>
      </c>
      <c r="N16" s="16">
        <v>4</v>
      </c>
      <c r="O16" s="43"/>
      <c r="P16" s="43"/>
      <c r="Q16" s="15">
        <f t="shared" si="0"/>
        <v>26.4</v>
      </c>
      <c r="R16" s="15">
        <f t="shared" si="1"/>
        <v>5.3999999999999995</v>
      </c>
      <c r="S16" s="15">
        <f t="shared" si="2"/>
        <v>4.5769230769230766</v>
      </c>
      <c r="T16" s="15">
        <f t="shared" si="3"/>
        <v>2.3333333333333335</v>
      </c>
      <c r="U16" s="15">
        <f t="shared" si="4"/>
        <v>1.5</v>
      </c>
      <c r="V16" s="15">
        <f t="shared" si="5"/>
        <v>0.60606060606060608</v>
      </c>
      <c r="W16" s="15">
        <f t="shared" si="6"/>
        <v>1.44</v>
      </c>
      <c r="X16" s="15">
        <f t="shared" si="7"/>
        <v>2.9729729729729732</v>
      </c>
      <c r="Y16" s="15">
        <f t="shared" si="8"/>
        <v>1.2903225806451613</v>
      </c>
      <c r="Z16" s="15">
        <f t="shared" si="9"/>
        <v>20.119612569935146</v>
      </c>
      <c r="AA16" s="15">
        <f t="shared" si="10"/>
        <v>46.519612569935148</v>
      </c>
      <c r="AC16" s="99"/>
    </row>
    <row r="17" spans="1:29" ht="15.6" x14ac:dyDescent="0.3">
      <c r="A17" s="17">
        <v>14</v>
      </c>
      <c r="B17" s="50" t="s">
        <v>16</v>
      </c>
      <c r="C17" s="51"/>
      <c r="D17" s="51"/>
      <c r="E17" s="154"/>
      <c r="F17" s="49">
        <v>83</v>
      </c>
      <c r="G17" s="16">
        <v>14</v>
      </c>
      <c r="H17" s="16">
        <v>23</v>
      </c>
      <c r="I17" s="16">
        <v>2.5</v>
      </c>
      <c r="J17" s="16">
        <v>0</v>
      </c>
      <c r="K17" s="16">
        <v>1</v>
      </c>
      <c r="L17" s="16">
        <v>11</v>
      </c>
      <c r="M17" s="16">
        <v>11</v>
      </c>
      <c r="N17" s="16">
        <v>2</v>
      </c>
      <c r="O17" s="43"/>
      <c r="P17" s="43"/>
      <c r="Q17" s="15">
        <f t="shared" si="0"/>
        <v>24.9</v>
      </c>
      <c r="R17" s="15">
        <f t="shared" si="1"/>
        <v>6.3</v>
      </c>
      <c r="S17" s="15">
        <f t="shared" si="2"/>
        <v>6.1923076923076916</v>
      </c>
      <c r="T17" s="15">
        <f t="shared" si="3"/>
        <v>0.83333333333333337</v>
      </c>
      <c r="U17" s="15">
        <f t="shared" si="4"/>
        <v>0</v>
      </c>
      <c r="V17" s="15">
        <f t="shared" si="5"/>
        <v>0.30303030303030304</v>
      </c>
      <c r="W17" s="15">
        <f t="shared" si="6"/>
        <v>3.96</v>
      </c>
      <c r="X17" s="15">
        <f t="shared" si="7"/>
        <v>2.9729729729729732</v>
      </c>
      <c r="Y17" s="15">
        <f t="shared" si="8"/>
        <v>0.64516129032258063</v>
      </c>
      <c r="Z17" s="15">
        <f t="shared" si="9"/>
        <v>21.20680559196688</v>
      </c>
      <c r="AA17" s="15">
        <f t="shared" si="10"/>
        <v>46.106805591966875</v>
      </c>
      <c r="AC17" s="42"/>
    </row>
    <row r="18" spans="1:29" ht="15.6" x14ac:dyDescent="0.3">
      <c r="A18" s="17">
        <v>15</v>
      </c>
      <c r="B18" s="50" t="s">
        <v>23</v>
      </c>
      <c r="C18" s="51"/>
      <c r="D18" s="51"/>
      <c r="E18" s="154"/>
      <c r="F18" s="49">
        <v>80</v>
      </c>
      <c r="G18" s="16">
        <v>13</v>
      </c>
      <c r="H18" s="16">
        <v>15</v>
      </c>
      <c r="I18" s="16">
        <v>5</v>
      </c>
      <c r="J18" s="16">
        <v>5</v>
      </c>
      <c r="K18" s="16">
        <v>2</v>
      </c>
      <c r="L18" s="16">
        <v>6</v>
      </c>
      <c r="M18" s="16">
        <v>14</v>
      </c>
      <c r="N18" s="16">
        <v>1</v>
      </c>
      <c r="O18" s="43"/>
      <c r="P18" s="43"/>
      <c r="Q18" s="15">
        <f t="shared" si="0"/>
        <v>24</v>
      </c>
      <c r="R18" s="15">
        <f t="shared" si="1"/>
        <v>5.8500000000000005</v>
      </c>
      <c r="S18" s="15">
        <f t="shared" si="2"/>
        <v>4.0384615384615383</v>
      </c>
      <c r="T18" s="15">
        <f t="shared" si="3"/>
        <v>1.6666666666666667</v>
      </c>
      <c r="U18" s="15">
        <f t="shared" si="4"/>
        <v>2.5</v>
      </c>
      <c r="V18" s="15">
        <f t="shared" si="5"/>
        <v>0.60606060606060608</v>
      </c>
      <c r="W18" s="15">
        <f t="shared" si="6"/>
        <v>2.16</v>
      </c>
      <c r="X18" s="15">
        <f t="shared" si="7"/>
        <v>3.7837837837837842</v>
      </c>
      <c r="Y18" s="15">
        <f t="shared" si="8"/>
        <v>0.32258064516129031</v>
      </c>
      <c r="Z18" s="15">
        <f t="shared" si="9"/>
        <v>20.927553240133886</v>
      </c>
      <c r="AA18" s="15">
        <f t="shared" si="10"/>
        <v>44.927553240133889</v>
      </c>
      <c r="AC18" s="42"/>
    </row>
    <row r="19" spans="1:29" ht="15.6" x14ac:dyDescent="0.3">
      <c r="A19" s="17">
        <v>16</v>
      </c>
      <c r="B19" s="50" t="s">
        <v>8</v>
      </c>
      <c r="C19" s="51"/>
      <c r="D19" s="51"/>
      <c r="E19" s="154"/>
      <c r="F19" s="49">
        <v>42</v>
      </c>
      <c r="G19" s="16">
        <v>10</v>
      </c>
      <c r="H19" s="16">
        <v>24</v>
      </c>
      <c r="I19" s="16">
        <v>9</v>
      </c>
      <c r="J19" s="16">
        <v>4</v>
      </c>
      <c r="K19" s="16">
        <v>1</v>
      </c>
      <c r="L19" s="16">
        <v>12</v>
      </c>
      <c r="M19" s="16">
        <v>30</v>
      </c>
      <c r="N19" s="16">
        <v>6</v>
      </c>
      <c r="O19" s="43"/>
      <c r="P19" s="43"/>
      <c r="Q19" s="15">
        <f t="shared" si="0"/>
        <v>12.6</v>
      </c>
      <c r="R19" s="15">
        <f t="shared" si="1"/>
        <v>4.5</v>
      </c>
      <c r="S19" s="15">
        <f t="shared" si="2"/>
        <v>6.4615384615384617</v>
      </c>
      <c r="T19" s="15">
        <f t="shared" si="3"/>
        <v>3</v>
      </c>
      <c r="U19" s="15">
        <f t="shared" si="4"/>
        <v>2</v>
      </c>
      <c r="V19" s="15">
        <f t="shared" si="5"/>
        <v>0.30303030303030304</v>
      </c>
      <c r="W19" s="15">
        <f t="shared" si="6"/>
        <v>4.32</v>
      </c>
      <c r="X19" s="15">
        <f t="shared" si="7"/>
        <v>8.1081081081081088</v>
      </c>
      <c r="Y19" s="15">
        <f t="shared" si="8"/>
        <v>1.935483870967742</v>
      </c>
      <c r="Z19" s="15">
        <f t="shared" si="9"/>
        <v>30.628160743644614</v>
      </c>
      <c r="AA19" s="15">
        <f t="shared" si="10"/>
        <v>43.228160743644615</v>
      </c>
      <c r="AC19" s="42"/>
    </row>
    <row r="20" spans="1:29" ht="15.6" x14ac:dyDescent="0.3">
      <c r="A20" s="17">
        <v>17</v>
      </c>
      <c r="B20" s="50" t="s">
        <v>10</v>
      </c>
      <c r="C20" s="51"/>
      <c r="D20" s="51"/>
      <c r="E20" s="154"/>
      <c r="F20" s="49">
        <v>70</v>
      </c>
      <c r="G20" s="16">
        <v>13</v>
      </c>
      <c r="H20" s="16">
        <v>14</v>
      </c>
      <c r="I20" s="16">
        <v>9</v>
      </c>
      <c r="J20" s="16">
        <v>0</v>
      </c>
      <c r="K20" s="16">
        <v>5</v>
      </c>
      <c r="L20" s="16">
        <v>6</v>
      </c>
      <c r="M20" s="16">
        <v>14</v>
      </c>
      <c r="N20" s="16">
        <v>4</v>
      </c>
      <c r="O20" s="43"/>
      <c r="P20" s="43"/>
      <c r="Q20" s="15">
        <f t="shared" si="0"/>
        <v>21</v>
      </c>
      <c r="R20" s="15">
        <f t="shared" si="1"/>
        <v>5.8500000000000005</v>
      </c>
      <c r="S20" s="15">
        <f t="shared" si="2"/>
        <v>3.7692307692307692</v>
      </c>
      <c r="T20" s="15">
        <f t="shared" si="3"/>
        <v>3</v>
      </c>
      <c r="U20" s="15">
        <f t="shared" si="4"/>
        <v>0</v>
      </c>
      <c r="V20" s="15">
        <f t="shared" si="5"/>
        <v>1.5151515151515151</v>
      </c>
      <c r="W20" s="15">
        <f t="shared" si="6"/>
        <v>2.16</v>
      </c>
      <c r="X20" s="15">
        <f t="shared" si="7"/>
        <v>3.7837837837837842</v>
      </c>
      <c r="Y20" s="15">
        <f t="shared" si="8"/>
        <v>1.2903225806451613</v>
      </c>
      <c r="Z20" s="15">
        <f t="shared" si="9"/>
        <v>21.36848864881123</v>
      </c>
      <c r="AA20" s="15">
        <f t="shared" si="10"/>
        <v>42.36848864881123</v>
      </c>
      <c r="AC20" s="42"/>
    </row>
    <row r="21" spans="1:29" ht="15.6" x14ac:dyDescent="0.3">
      <c r="A21" s="17">
        <v>18</v>
      </c>
      <c r="B21" s="50" t="s">
        <v>36</v>
      </c>
      <c r="C21" s="51"/>
      <c r="D21" s="51"/>
      <c r="E21" s="154"/>
      <c r="F21" s="49">
        <v>75</v>
      </c>
      <c r="G21" s="16">
        <v>9</v>
      </c>
      <c r="H21" s="16">
        <v>19</v>
      </c>
      <c r="I21" s="16">
        <v>3.5</v>
      </c>
      <c r="J21" s="16">
        <v>0</v>
      </c>
      <c r="K21" s="16">
        <v>1</v>
      </c>
      <c r="L21" s="16">
        <v>10</v>
      </c>
      <c r="M21" s="16">
        <v>12</v>
      </c>
      <c r="N21" s="16">
        <v>3</v>
      </c>
      <c r="O21" s="43"/>
      <c r="P21" s="43"/>
      <c r="Q21" s="15">
        <f t="shared" si="0"/>
        <v>22.5</v>
      </c>
      <c r="R21" s="15">
        <f t="shared" si="1"/>
        <v>4.05</v>
      </c>
      <c r="S21" s="15">
        <f t="shared" si="2"/>
        <v>5.115384615384615</v>
      </c>
      <c r="T21" s="15">
        <f t="shared" si="3"/>
        <v>1.1666666666666667</v>
      </c>
      <c r="U21" s="15">
        <f t="shared" si="4"/>
        <v>0</v>
      </c>
      <c r="V21" s="15">
        <f t="shared" si="5"/>
        <v>0.30303030303030304</v>
      </c>
      <c r="W21" s="15">
        <f t="shared" si="6"/>
        <v>3.6</v>
      </c>
      <c r="X21" s="15">
        <f t="shared" si="7"/>
        <v>3.2432432432432434</v>
      </c>
      <c r="Y21" s="15">
        <f t="shared" si="8"/>
        <v>0.967741935483871</v>
      </c>
      <c r="Z21" s="15">
        <f t="shared" si="9"/>
        <v>18.446066763808698</v>
      </c>
      <c r="AA21" s="15">
        <f t="shared" si="10"/>
        <v>40.946066763808702</v>
      </c>
      <c r="AC21" s="42"/>
    </row>
    <row r="22" spans="1:29" ht="15.6" x14ac:dyDescent="0.3">
      <c r="A22" s="17">
        <v>19</v>
      </c>
      <c r="B22" s="50" t="s">
        <v>31</v>
      </c>
      <c r="C22" s="51"/>
      <c r="D22" s="51"/>
      <c r="E22" s="154"/>
      <c r="F22" s="49">
        <v>70</v>
      </c>
      <c r="G22" s="16">
        <v>10</v>
      </c>
      <c r="H22" s="16">
        <v>8</v>
      </c>
      <c r="I22" s="16">
        <v>6</v>
      </c>
      <c r="J22" s="16">
        <v>0.5</v>
      </c>
      <c r="K22" s="16">
        <v>3</v>
      </c>
      <c r="L22" s="16">
        <v>11</v>
      </c>
      <c r="M22" s="16">
        <v>13</v>
      </c>
      <c r="N22" s="16">
        <v>4</v>
      </c>
      <c r="O22" s="43"/>
      <c r="P22" s="43"/>
      <c r="Q22" s="15">
        <f t="shared" si="0"/>
        <v>21</v>
      </c>
      <c r="R22" s="15">
        <f t="shared" si="1"/>
        <v>4.5</v>
      </c>
      <c r="S22" s="15">
        <f t="shared" si="2"/>
        <v>2.1538461538461542</v>
      </c>
      <c r="T22" s="15">
        <f t="shared" si="3"/>
        <v>2</v>
      </c>
      <c r="U22" s="15">
        <f t="shared" si="4"/>
        <v>0.25</v>
      </c>
      <c r="V22" s="15">
        <f t="shared" si="5"/>
        <v>0.90909090909090917</v>
      </c>
      <c r="W22" s="15">
        <f t="shared" si="6"/>
        <v>3.96</v>
      </c>
      <c r="X22" s="15">
        <f t="shared" si="7"/>
        <v>3.5135135135135136</v>
      </c>
      <c r="Y22" s="15">
        <f t="shared" si="8"/>
        <v>1.2903225806451613</v>
      </c>
      <c r="Z22" s="15">
        <f t="shared" si="9"/>
        <v>18.576773157095737</v>
      </c>
      <c r="AA22" s="15">
        <f t="shared" si="10"/>
        <v>39.576773157095737</v>
      </c>
      <c r="AC22" s="42"/>
    </row>
    <row r="23" spans="1:29" ht="15.6" x14ac:dyDescent="0.3">
      <c r="A23" s="17">
        <v>20</v>
      </c>
      <c r="B23" s="50" t="s">
        <v>35</v>
      </c>
      <c r="C23" s="51"/>
      <c r="D23" s="51"/>
      <c r="E23" s="154"/>
      <c r="F23" s="49">
        <v>60</v>
      </c>
      <c r="G23" s="16">
        <v>11</v>
      </c>
      <c r="H23" s="16">
        <v>16</v>
      </c>
      <c r="I23" s="16">
        <v>4</v>
      </c>
      <c r="J23" s="16">
        <v>1</v>
      </c>
      <c r="K23" s="16">
        <v>8</v>
      </c>
      <c r="L23" s="16">
        <v>6</v>
      </c>
      <c r="M23" s="16">
        <v>9</v>
      </c>
      <c r="N23" s="16">
        <v>3</v>
      </c>
      <c r="O23" s="43"/>
      <c r="P23" s="43"/>
      <c r="Q23" s="15">
        <f t="shared" si="0"/>
        <v>18</v>
      </c>
      <c r="R23" s="15">
        <f t="shared" si="1"/>
        <v>4.95</v>
      </c>
      <c r="S23" s="15">
        <f t="shared" si="2"/>
        <v>4.3076923076923084</v>
      </c>
      <c r="T23" s="15">
        <f t="shared" si="3"/>
        <v>1.3333333333333333</v>
      </c>
      <c r="U23" s="15">
        <f t="shared" si="4"/>
        <v>0.5</v>
      </c>
      <c r="V23" s="15">
        <f t="shared" si="5"/>
        <v>2.4242424242424243</v>
      </c>
      <c r="W23" s="15">
        <f t="shared" si="6"/>
        <v>2.16</v>
      </c>
      <c r="X23" s="15">
        <f t="shared" si="7"/>
        <v>2.4324324324324325</v>
      </c>
      <c r="Y23" s="15">
        <f t="shared" si="8"/>
        <v>0.967741935483871</v>
      </c>
      <c r="Z23" s="15">
        <f t="shared" si="9"/>
        <v>19.075442433184371</v>
      </c>
      <c r="AA23" s="15">
        <f t="shared" si="10"/>
        <v>37.075442433184371</v>
      </c>
      <c r="AC23" s="42"/>
    </row>
    <row r="24" spans="1:29" ht="15.6" x14ac:dyDescent="0.3">
      <c r="A24" s="17">
        <v>21</v>
      </c>
      <c r="B24" s="50" t="s">
        <v>24</v>
      </c>
      <c r="C24" s="51"/>
      <c r="D24" s="51"/>
      <c r="E24" s="154"/>
      <c r="F24" s="49">
        <v>71</v>
      </c>
      <c r="G24" s="16">
        <v>10</v>
      </c>
      <c r="H24" s="16">
        <v>9</v>
      </c>
      <c r="I24" s="16">
        <v>3</v>
      </c>
      <c r="J24" s="16">
        <v>0</v>
      </c>
      <c r="K24" s="16">
        <v>9</v>
      </c>
      <c r="L24" s="16">
        <v>6</v>
      </c>
      <c r="M24" s="16">
        <v>8</v>
      </c>
      <c r="N24" s="16">
        <v>2</v>
      </c>
      <c r="O24" s="43"/>
      <c r="P24" s="43"/>
      <c r="Q24" s="15">
        <f t="shared" si="0"/>
        <v>21.299999999999997</v>
      </c>
      <c r="R24" s="15">
        <f t="shared" si="1"/>
        <v>4.5</v>
      </c>
      <c r="S24" s="15">
        <f t="shared" si="2"/>
        <v>2.4230769230769229</v>
      </c>
      <c r="T24" s="15">
        <f t="shared" si="3"/>
        <v>1</v>
      </c>
      <c r="U24" s="15">
        <f t="shared" si="4"/>
        <v>0</v>
      </c>
      <c r="V24" s="15">
        <f t="shared" si="5"/>
        <v>2.7272727272727271</v>
      </c>
      <c r="W24" s="15">
        <f t="shared" si="6"/>
        <v>2.16</v>
      </c>
      <c r="X24" s="15">
        <f t="shared" si="7"/>
        <v>2.1621621621621623</v>
      </c>
      <c r="Y24" s="15">
        <f t="shared" si="8"/>
        <v>0.64516129032258063</v>
      </c>
      <c r="Z24" s="15">
        <f t="shared" si="9"/>
        <v>15.617673102834392</v>
      </c>
      <c r="AA24" s="15">
        <f t="shared" si="10"/>
        <v>36.917673102834385</v>
      </c>
      <c r="AC24" s="42"/>
    </row>
    <row r="25" spans="1:29" ht="15.6" x14ac:dyDescent="0.3">
      <c r="A25" s="17">
        <v>22</v>
      </c>
      <c r="B25" s="50" t="s">
        <v>15</v>
      </c>
      <c r="C25" s="51"/>
      <c r="D25" s="51"/>
      <c r="E25" s="155"/>
      <c r="F25" s="83">
        <v>60</v>
      </c>
      <c r="G25" s="16">
        <v>15</v>
      </c>
      <c r="H25" s="16">
        <v>20</v>
      </c>
      <c r="I25" s="16">
        <v>5.5</v>
      </c>
      <c r="J25" s="16">
        <v>0.5</v>
      </c>
      <c r="K25" s="16">
        <v>0</v>
      </c>
      <c r="L25" s="16">
        <v>7</v>
      </c>
      <c r="M25" s="16">
        <v>0</v>
      </c>
      <c r="N25" s="16">
        <v>3</v>
      </c>
      <c r="O25" s="43"/>
      <c r="P25" s="43"/>
      <c r="Q25" s="15">
        <f t="shared" si="0"/>
        <v>18</v>
      </c>
      <c r="R25" s="15">
        <f t="shared" si="1"/>
        <v>6.75</v>
      </c>
      <c r="S25" s="15">
        <f t="shared" si="2"/>
        <v>5.384615384615385</v>
      </c>
      <c r="T25" s="15">
        <f t="shared" si="3"/>
        <v>1.8333333333333333</v>
      </c>
      <c r="U25" s="15">
        <f t="shared" si="4"/>
        <v>0.25</v>
      </c>
      <c r="V25" s="15">
        <f t="shared" si="5"/>
        <v>0</v>
      </c>
      <c r="W25" s="15">
        <f t="shared" si="6"/>
        <v>2.5200000000000005</v>
      </c>
      <c r="X25" s="15">
        <f t="shared" si="7"/>
        <v>0</v>
      </c>
      <c r="Y25" s="15">
        <f t="shared" si="8"/>
        <v>0.967741935483871</v>
      </c>
      <c r="Z25" s="15">
        <f t="shared" si="9"/>
        <v>17.70569065343259</v>
      </c>
      <c r="AA25" s="15">
        <f t="shared" si="10"/>
        <v>35.70569065343259</v>
      </c>
      <c r="AC25" s="42"/>
    </row>
    <row r="26" spans="1:29" ht="15.6" x14ac:dyDescent="0.3">
      <c r="A26" s="17">
        <v>23</v>
      </c>
      <c r="B26" s="50" t="s">
        <v>9</v>
      </c>
      <c r="C26" s="51"/>
      <c r="D26" s="51"/>
      <c r="E26" s="154"/>
      <c r="F26" s="49">
        <v>48</v>
      </c>
      <c r="G26" s="16">
        <v>14</v>
      </c>
      <c r="H26" s="16">
        <v>15</v>
      </c>
      <c r="I26" s="16">
        <v>5</v>
      </c>
      <c r="J26" s="16">
        <v>1.5</v>
      </c>
      <c r="K26" s="16">
        <v>4</v>
      </c>
      <c r="L26" s="16">
        <v>10</v>
      </c>
      <c r="M26" s="16">
        <v>9</v>
      </c>
      <c r="N26" s="16">
        <v>3</v>
      </c>
      <c r="O26" s="43"/>
      <c r="P26" s="43"/>
      <c r="Q26" s="15">
        <f t="shared" si="0"/>
        <v>14.399999999999999</v>
      </c>
      <c r="R26" s="15">
        <f t="shared" si="1"/>
        <v>6.3</v>
      </c>
      <c r="S26" s="15">
        <f t="shared" si="2"/>
        <v>4.0384615384615383</v>
      </c>
      <c r="T26" s="15">
        <f t="shared" si="3"/>
        <v>1.6666666666666667</v>
      </c>
      <c r="U26" s="15">
        <f t="shared" si="4"/>
        <v>0.75</v>
      </c>
      <c r="V26" s="15">
        <f t="shared" si="5"/>
        <v>1.2121212121212122</v>
      </c>
      <c r="W26" s="15">
        <f t="shared" si="6"/>
        <v>3.6</v>
      </c>
      <c r="X26" s="15">
        <f t="shared" si="7"/>
        <v>2.4324324324324325</v>
      </c>
      <c r="Y26" s="15">
        <f t="shared" si="8"/>
        <v>0.967741935483871</v>
      </c>
      <c r="Z26" s="15">
        <f t="shared" si="9"/>
        <v>20.967423785165721</v>
      </c>
      <c r="AA26" s="15">
        <f t="shared" si="10"/>
        <v>35.36742378516572</v>
      </c>
      <c r="AC26" s="42"/>
    </row>
    <row r="27" spans="1:29" ht="15.6" x14ac:dyDescent="0.3">
      <c r="A27" s="17">
        <v>24</v>
      </c>
      <c r="B27" s="50" t="s">
        <v>11</v>
      </c>
      <c r="C27" s="51"/>
      <c r="D27" s="51"/>
      <c r="E27" s="154"/>
      <c r="F27" s="49">
        <v>55</v>
      </c>
      <c r="G27" s="16">
        <v>7</v>
      </c>
      <c r="H27" s="16">
        <v>1</v>
      </c>
      <c r="I27" s="16">
        <v>1.5</v>
      </c>
      <c r="J27" s="16">
        <v>0</v>
      </c>
      <c r="K27" s="16">
        <v>0</v>
      </c>
      <c r="L27" s="16">
        <v>4</v>
      </c>
      <c r="M27" s="16">
        <v>3</v>
      </c>
      <c r="N27" s="16">
        <v>1</v>
      </c>
      <c r="O27" s="43"/>
      <c r="P27" s="43"/>
      <c r="Q27" s="15">
        <f t="shared" si="0"/>
        <v>16.5</v>
      </c>
      <c r="R27" s="15">
        <f t="shared" si="1"/>
        <v>3.15</v>
      </c>
      <c r="S27" s="15">
        <f t="shared" si="2"/>
        <v>0.26923076923076927</v>
      </c>
      <c r="T27" s="15">
        <f t="shared" si="3"/>
        <v>0.5</v>
      </c>
      <c r="U27" s="15">
        <f t="shared" si="4"/>
        <v>0</v>
      </c>
      <c r="V27" s="15">
        <f t="shared" si="5"/>
        <v>0</v>
      </c>
      <c r="W27" s="15">
        <f t="shared" si="6"/>
        <v>1.44</v>
      </c>
      <c r="X27" s="15">
        <f t="shared" si="7"/>
        <v>0.81081081081081086</v>
      </c>
      <c r="Y27" s="15">
        <f t="shared" si="8"/>
        <v>0.32258064516129031</v>
      </c>
      <c r="Z27" s="15">
        <f t="shared" si="9"/>
        <v>6.4926222252028696</v>
      </c>
      <c r="AA27" s="15">
        <f t="shared" si="10"/>
        <v>22.992622225202869</v>
      </c>
      <c r="AC27" s="42"/>
    </row>
    <row r="28" spans="1:29" ht="15.6" x14ac:dyDescent="0.3">
      <c r="A28" s="17">
        <v>25</v>
      </c>
      <c r="B28" s="50" t="s">
        <v>33</v>
      </c>
      <c r="C28" s="51"/>
      <c r="D28" s="51"/>
      <c r="E28" s="154"/>
      <c r="F28" s="49">
        <v>24</v>
      </c>
      <c r="G28" s="16">
        <v>8</v>
      </c>
      <c r="H28" s="16">
        <v>9</v>
      </c>
      <c r="I28" s="16">
        <v>4</v>
      </c>
      <c r="J28" s="16">
        <v>0.5</v>
      </c>
      <c r="K28" s="16">
        <v>1</v>
      </c>
      <c r="L28" s="16">
        <v>4</v>
      </c>
      <c r="M28" s="16">
        <v>12</v>
      </c>
      <c r="N28" s="16">
        <v>1</v>
      </c>
      <c r="O28" s="43"/>
      <c r="P28" s="43"/>
      <c r="Q28" s="15">
        <f t="shared" si="0"/>
        <v>7.1999999999999993</v>
      </c>
      <c r="R28" s="15">
        <f t="shared" si="1"/>
        <v>3.6</v>
      </c>
      <c r="S28" s="15">
        <f t="shared" si="2"/>
        <v>2.4230769230769229</v>
      </c>
      <c r="T28" s="15">
        <f t="shared" si="3"/>
        <v>1.3333333333333333</v>
      </c>
      <c r="U28" s="15">
        <f t="shared" si="4"/>
        <v>0.25</v>
      </c>
      <c r="V28" s="15">
        <f t="shared" si="5"/>
        <v>0.30303030303030304</v>
      </c>
      <c r="W28" s="15">
        <f t="shared" si="6"/>
        <v>1.44</v>
      </c>
      <c r="X28" s="15">
        <f t="shared" si="7"/>
        <v>3.2432432432432434</v>
      </c>
      <c r="Y28" s="15">
        <f t="shared" si="8"/>
        <v>0.32258064516129031</v>
      </c>
      <c r="Z28" s="15">
        <f t="shared" si="9"/>
        <v>12.915264447845093</v>
      </c>
      <c r="AA28" s="15">
        <f t="shared" si="10"/>
        <v>20.115264447845092</v>
      </c>
      <c r="AC28" s="42"/>
    </row>
    <row r="29" spans="1:29" ht="15.6" x14ac:dyDescent="0.3">
      <c r="A29" s="17">
        <v>26</v>
      </c>
      <c r="B29" s="50" t="s">
        <v>17</v>
      </c>
      <c r="C29" s="51"/>
      <c r="D29" s="51"/>
      <c r="E29" s="154"/>
      <c r="F29" s="49">
        <v>9</v>
      </c>
      <c r="G29" s="16">
        <v>10</v>
      </c>
      <c r="H29" s="16">
        <v>8</v>
      </c>
      <c r="I29" s="16">
        <v>0</v>
      </c>
      <c r="J29" s="16">
        <v>0</v>
      </c>
      <c r="K29" s="16">
        <v>0</v>
      </c>
      <c r="L29" s="16">
        <v>2</v>
      </c>
      <c r="M29" s="16">
        <v>5</v>
      </c>
      <c r="N29" s="16">
        <v>3</v>
      </c>
      <c r="O29" s="43"/>
      <c r="P29" s="43"/>
      <c r="Q29" s="15">
        <f t="shared" si="0"/>
        <v>2.6999999999999997</v>
      </c>
      <c r="R29" s="15">
        <f t="shared" si="1"/>
        <v>4.5</v>
      </c>
      <c r="S29" s="15">
        <f t="shared" si="2"/>
        <v>2.1538461538461542</v>
      </c>
      <c r="T29" s="15">
        <f t="shared" si="3"/>
        <v>0</v>
      </c>
      <c r="U29" s="15">
        <f t="shared" si="4"/>
        <v>0</v>
      </c>
      <c r="V29" s="15">
        <f t="shared" si="5"/>
        <v>0</v>
      </c>
      <c r="W29" s="15">
        <f t="shared" si="6"/>
        <v>0.72</v>
      </c>
      <c r="X29" s="15">
        <f t="shared" si="7"/>
        <v>1.3513513513513513</v>
      </c>
      <c r="Y29" s="15">
        <f t="shared" si="8"/>
        <v>0.967741935483871</v>
      </c>
      <c r="Z29" s="15">
        <f t="shared" si="9"/>
        <v>9.6929394406813749</v>
      </c>
      <c r="AA29" s="15">
        <f t="shared" si="10"/>
        <v>12.392939440681374</v>
      </c>
      <c r="AC29" s="42"/>
    </row>
    <row r="30" spans="1:29" ht="15.6" x14ac:dyDescent="0.3">
      <c r="A30" s="17">
        <v>27</v>
      </c>
      <c r="B30" s="50" t="s">
        <v>32</v>
      </c>
      <c r="C30" s="51"/>
      <c r="D30" s="51"/>
      <c r="E30" s="154"/>
      <c r="F30" s="49">
        <v>0</v>
      </c>
      <c r="G30" s="16">
        <v>9</v>
      </c>
      <c r="H30" s="16">
        <v>0</v>
      </c>
      <c r="I30" s="16">
        <v>0</v>
      </c>
      <c r="J30" s="16">
        <v>0</v>
      </c>
      <c r="K30" s="16">
        <v>0</v>
      </c>
      <c r="L30" s="16">
        <v>2</v>
      </c>
      <c r="M30" s="16">
        <v>0</v>
      </c>
      <c r="N30" s="16">
        <v>0</v>
      </c>
      <c r="O30" s="43"/>
      <c r="P30" s="43"/>
      <c r="Q30" s="15">
        <f t="shared" si="0"/>
        <v>0</v>
      </c>
      <c r="R30" s="15">
        <f t="shared" si="1"/>
        <v>4.05</v>
      </c>
      <c r="S30" s="15">
        <f t="shared" si="2"/>
        <v>0</v>
      </c>
      <c r="T30" s="15">
        <f t="shared" si="3"/>
        <v>0</v>
      </c>
      <c r="U30" s="15">
        <f t="shared" si="4"/>
        <v>0</v>
      </c>
      <c r="V30" s="15">
        <f t="shared" si="5"/>
        <v>0</v>
      </c>
      <c r="W30" s="15">
        <f t="shared" si="6"/>
        <v>0.72</v>
      </c>
      <c r="X30" s="15">
        <f t="shared" si="7"/>
        <v>0</v>
      </c>
      <c r="Y30" s="15">
        <f t="shared" si="8"/>
        <v>0</v>
      </c>
      <c r="Z30" s="15">
        <f t="shared" si="9"/>
        <v>4.7699999999999996</v>
      </c>
      <c r="AA30" s="15">
        <f t="shared" si="10"/>
        <v>4.7699999999999996</v>
      </c>
      <c r="AC30" s="42"/>
    </row>
    <row r="31" spans="1:29" ht="15.6" x14ac:dyDescent="0.3">
      <c r="A31" s="17">
        <v>28</v>
      </c>
      <c r="B31" s="50" t="s">
        <v>10</v>
      </c>
      <c r="C31" s="51"/>
      <c r="D31" s="51"/>
      <c r="E31" s="151"/>
      <c r="F31" s="49">
        <v>70</v>
      </c>
      <c r="G31" s="16"/>
      <c r="H31" s="16"/>
      <c r="I31" s="16"/>
      <c r="J31" s="16"/>
      <c r="K31" s="16"/>
      <c r="L31" s="16"/>
      <c r="M31" s="16"/>
      <c r="N31" s="16"/>
      <c r="O31" s="43"/>
      <c r="P31" s="43"/>
      <c r="Q31" s="15">
        <f t="shared" si="0"/>
        <v>21</v>
      </c>
      <c r="R31" s="15">
        <f t="shared" si="1"/>
        <v>0</v>
      </c>
      <c r="S31" s="15">
        <f t="shared" si="2"/>
        <v>0</v>
      </c>
      <c r="T31" s="15">
        <f t="shared" si="3"/>
        <v>0</v>
      </c>
      <c r="U31" s="15">
        <f t="shared" si="4"/>
        <v>0</v>
      </c>
      <c r="V31" s="15">
        <f t="shared" si="5"/>
        <v>0</v>
      </c>
      <c r="W31" s="15">
        <f t="shared" si="6"/>
        <v>0</v>
      </c>
      <c r="X31" s="15">
        <f t="shared" si="7"/>
        <v>0</v>
      </c>
      <c r="Y31" s="15">
        <f t="shared" si="8"/>
        <v>0</v>
      </c>
      <c r="Z31" s="15">
        <f t="shared" si="9"/>
        <v>0</v>
      </c>
      <c r="AA31" s="15">
        <f t="shared" si="10"/>
        <v>21</v>
      </c>
      <c r="AC31" s="42"/>
    </row>
    <row r="32" spans="1:29" ht="15.6" x14ac:dyDescent="0.3">
      <c r="A32" s="17">
        <v>29</v>
      </c>
      <c r="B32" s="50" t="s">
        <v>19</v>
      </c>
      <c r="C32" s="51"/>
      <c r="D32" s="51"/>
      <c r="E32" s="151"/>
      <c r="F32" s="49"/>
      <c r="G32" s="16"/>
      <c r="H32" s="16"/>
      <c r="I32" s="16"/>
      <c r="J32" s="16"/>
      <c r="K32" s="16"/>
      <c r="L32" s="16"/>
      <c r="M32" s="16"/>
      <c r="N32" s="16"/>
      <c r="O32" s="43"/>
      <c r="P32" s="43"/>
      <c r="Q32" s="15">
        <f t="shared" si="0"/>
        <v>0</v>
      </c>
      <c r="R32" s="15">
        <f t="shared" si="1"/>
        <v>0</v>
      </c>
      <c r="S32" s="15">
        <f t="shared" si="2"/>
        <v>0</v>
      </c>
      <c r="T32" s="15">
        <f t="shared" si="3"/>
        <v>0</v>
      </c>
      <c r="U32" s="15">
        <f t="shared" si="4"/>
        <v>0</v>
      </c>
      <c r="V32" s="15">
        <f t="shared" si="5"/>
        <v>0</v>
      </c>
      <c r="W32" s="15">
        <f t="shared" si="6"/>
        <v>0</v>
      </c>
      <c r="X32" s="15">
        <f t="shared" si="7"/>
        <v>0</v>
      </c>
      <c r="Y32" s="15">
        <f t="shared" si="8"/>
        <v>0</v>
      </c>
      <c r="Z32" s="15">
        <f t="shared" si="9"/>
        <v>0</v>
      </c>
      <c r="AA32" s="15">
        <f t="shared" si="10"/>
        <v>0</v>
      </c>
      <c r="AC32" s="42"/>
    </row>
    <row r="33" spans="1:29" ht="15.6" x14ac:dyDescent="0.3">
      <c r="A33" s="17">
        <v>30</v>
      </c>
      <c r="B33" s="50" t="s">
        <v>118</v>
      </c>
      <c r="C33" s="51"/>
      <c r="D33" s="51"/>
      <c r="E33" s="51"/>
      <c r="F33" s="16"/>
      <c r="G33" s="16"/>
      <c r="H33" s="16"/>
      <c r="I33" s="16"/>
      <c r="J33" s="16"/>
      <c r="K33" s="16"/>
      <c r="L33" s="16"/>
      <c r="M33" s="16"/>
      <c r="N33" s="16"/>
      <c r="O33" s="43"/>
      <c r="P33" s="43"/>
      <c r="Q33" s="15">
        <f t="shared" si="0"/>
        <v>0</v>
      </c>
      <c r="R33" s="15">
        <f t="shared" si="1"/>
        <v>0</v>
      </c>
      <c r="S33" s="15">
        <f t="shared" si="2"/>
        <v>0</v>
      </c>
      <c r="T33" s="15">
        <f t="shared" si="3"/>
        <v>0</v>
      </c>
      <c r="U33" s="15">
        <f t="shared" si="4"/>
        <v>0</v>
      </c>
      <c r="V33" s="15">
        <f t="shared" si="5"/>
        <v>0</v>
      </c>
      <c r="W33" s="15">
        <f t="shared" si="6"/>
        <v>0</v>
      </c>
      <c r="X33" s="15">
        <f t="shared" si="7"/>
        <v>0</v>
      </c>
      <c r="Y33" s="15">
        <f t="shared" si="8"/>
        <v>0</v>
      </c>
      <c r="Z33" s="15">
        <f t="shared" si="9"/>
        <v>0</v>
      </c>
      <c r="AA33" s="15">
        <f t="shared" si="10"/>
        <v>0</v>
      </c>
      <c r="AC33" s="42"/>
    </row>
    <row r="34" spans="1:29" ht="15.6" x14ac:dyDescent="0.3">
      <c r="A34" s="17">
        <v>31</v>
      </c>
      <c r="B34" s="50" t="s">
        <v>133</v>
      </c>
      <c r="C34" s="51"/>
      <c r="D34" s="51"/>
      <c r="E34" s="51"/>
      <c r="F34" s="16"/>
      <c r="G34" s="16"/>
      <c r="H34" s="16"/>
      <c r="I34" s="16"/>
      <c r="J34" s="16"/>
      <c r="K34" s="16"/>
      <c r="L34" s="16"/>
      <c r="M34" s="16"/>
      <c r="N34" s="16"/>
      <c r="O34" s="43"/>
      <c r="P34" s="43"/>
      <c r="Q34" s="15">
        <f t="shared" ref="Q34" si="11">(F34/F$40)*Q$40</f>
        <v>0</v>
      </c>
      <c r="R34" s="15">
        <f t="shared" ref="R34" si="12">(G34/G$40)*R$40</f>
        <v>0</v>
      </c>
      <c r="S34" s="15">
        <f t="shared" ref="S34" si="13">(H34/H$40)*S$40</f>
        <v>0</v>
      </c>
      <c r="T34" s="15">
        <f t="shared" ref="T34" si="14">(I34/I$40)*T$40</f>
        <v>0</v>
      </c>
      <c r="U34" s="15">
        <f t="shared" ref="U34" si="15">(J34/J$40)*U$40</f>
        <v>0</v>
      </c>
      <c r="V34" s="15">
        <f t="shared" ref="V34" si="16">(K34/K$40)*V$40</f>
        <v>0</v>
      </c>
      <c r="W34" s="15">
        <f t="shared" ref="W34" si="17">(L34/L$40)*W$40</f>
        <v>0</v>
      </c>
      <c r="X34" s="15">
        <f t="shared" ref="X34" si="18">(M34/M$40)*X$40</f>
        <v>0</v>
      </c>
      <c r="Y34" s="15">
        <f t="shared" ref="Y34" si="19">(N34/N$40)*Y$40</f>
        <v>0</v>
      </c>
      <c r="Z34" s="15">
        <f t="shared" ref="Z34" si="20">SUM(R34:Y34)</f>
        <v>0</v>
      </c>
      <c r="AA34" s="15">
        <f t="shared" ref="AA34" si="21">Q34+Z34</f>
        <v>0</v>
      </c>
      <c r="AC34" s="42"/>
    </row>
    <row r="35" spans="1:29" x14ac:dyDescent="0.3">
      <c r="A35" s="17"/>
      <c r="B35" s="38"/>
      <c r="C35" s="39"/>
      <c r="D35" s="39"/>
      <c r="E35" s="39"/>
      <c r="F35" s="16"/>
      <c r="G35" s="16"/>
      <c r="H35" s="16"/>
      <c r="I35" s="16"/>
      <c r="J35" s="16"/>
      <c r="K35" s="16"/>
      <c r="L35" s="16"/>
      <c r="M35" s="16"/>
      <c r="N35" s="16"/>
      <c r="O35" s="43"/>
      <c r="P35" s="43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C35" s="42"/>
    </row>
    <row r="36" spans="1:29" x14ac:dyDescent="0.3">
      <c r="A36" s="17"/>
      <c r="B36" s="7"/>
      <c r="C36" s="8"/>
      <c r="D36" s="9"/>
      <c r="E36" s="9"/>
      <c r="F36" s="16"/>
      <c r="G36" s="16"/>
      <c r="H36" s="16"/>
      <c r="I36" s="16"/>
      <c r="J36" s="16"/>
      <c r="K36" s="16"/>
      <c r="L36" s="16"/>
      <c r="M36" s="16"/>
      <c r="N36" s="16"/>
      <c r="O36" s="43"/>
      <c r="P36" s="43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:29" x14ac:dyDescent="0.3">
      <c r="A37" s="17"/>
      <c r="B37" s="7"/>
      <c r="C37" s="8"/>
      <c r="D37" s="9"/>
      <c r="E37" s="9"/>
      <c r="F37" s="16"/>
      <c r="G37" s="16"/>
      <c r="H37" s="16"/>
      <c r="I37" s="16"/>
      <c r="J37" s="16"/>
      <c r="K37" s="16"/>
      <c r="L37" s="16"/>
      <c r="M37" s="16"/>
      <c r="N37" s="16"/>
      <c r="O37" s="43"/>
      <c r="P37" s="43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:29" x14ac:dyDescent="0.3">
      <c r="A38" s="17"/>
      <c r="B38" s="10"/>
      <c r="C38" s="10"/>
      <c r="D38" s="10"/>
      <c r="E38" s="10"/>
      <c r="F38" s="16"/>
      <c r="G38" s="16"/>
      <c r="H38" s="16"/>
      <c r="I38" s="16"/>
      <c r="J38" s="16"/>
      <c r="K38" s="16"/>
      <c r="L38" s="16"/>
      <c r="M38" s="16"/>
      <c r="N38" s="16"/>
      <c r="O38" s="43"/>
      <c r="P38" s="43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  <row r="39" spans="1:29" x14ac:dyDescent="0.3">
      <c r="A39" s="17"/>
      <c r="B39" s="10"/>
      <c r="C39" s="10"/>
      <c r="D39" s="10"/>
      <c r="E39" s="10"/>
      <c r="F39" s="16"/>
      <c r="G39" s="16"/>
      <c r="H39" s="16"/>
      <c r="I39" s="16"/>
      <c r="J39" s="16"/>
      <c r="K39" s="16"/>
      <c r="L39" s="16"/>
      <c r="M39" s="16"/>
      <c r="N39" s="16"/>
      <c r="O39" s="43"/>
      <c r="P39" s="43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</row>
    <row r="40" spans="1:29" x14ac:dyDescent="0.3">
      <c r="A40" s="40" t="s">
        <v>38</v>
      </c>
      <c r="B40" s="40"/>
      <c r="C40" s="40"/>
      <c r="D40" s="2" t="s">
        <v>39</v>
      </c>
      <c r="E40" s="2"/>
      <c r="F40" s="21">
        <v>100</v>
      </c>
      <c r="G40" s="21">
        <v>20</v>
      </c>
      <c r="H40" s="21">
        <v>26</v>
      </c>
      <c r="I40" s="21">
        <v>24</v>
      </c>
      <c r="J40" s="21">
        <v>14</v>
      </c>
      <c r="K40" s="21">
        <v>33</v>
      </c>
      <c r="L40" s="21">
        <v>25</v>
      </c>
      <c r="M40" s="21">
        <v>37</v>
      </c>
      <c r="N40" s="21">
        <v>31</v>
      </c>
      <c r="O40" s="12"/>
      <c r="P40" s="12"/>
      <c r="Q40" s="22">
        <v>30</v>
      </c>
      <c r="R40" s="22">
        <v>9</v>
      </c>
      <c r="S40" s="22">
        <v>7</v>
      </c>
      <c r="T40" s="22">
        <v>8</v>
      </c>
      <c r="U40" s="22">
        <v>7</v>
      </c>
      <c r="V40" s="22">
        <v>10</v>
      </c>
      <c r="W40" s="22">
        <v>9</v>
      </c>
      <c r="X40" s="22">
        <v>10</v>
      </c>
      <c r="Y40" s="22">
        <v>10</v>
      </c>
      <c r="Z40" s="18">
        <f>SUM(R40:Y40)</f>
        <v>70</v>
      </c>
      <c r="AA40" s="18">
        <f>Q40+Z40</f>
        <v>100</v>
      </c>
    </row>
    <row r="41" spans="1:29" x14ac:dyDescent="0.3">
      <c r="D41" s="2" t="s">
        <v>40</v>
      </c>
      <c r="E41" s="2"/>
      <c r="F41" s="20">
        <f>AVERAGE(F4:F39)</f>
        <v>68.464285714285708</v>
      </c>
      <c r="G41" s="20">
        <f t="shared" ref="G41:N41" si="22">AVERAGE(G4:G39)</f>
        <v>12.074074074074074</v>
      </c>
      <c r="H41" s="20">
        <f t="shared" si="22"/>
        <v>16.37037037037037</v>
      </c>
      <c r="I41" s="20">
        <f t="shared" si="22"/>
        <v>5.7777777777777777</v>
      </c>
      <c r="J41" s="20">
        <f>AVERAGE(J4:J39)</f>
        <v>3.2777777777777777</v>
      </c>
      <c r="K41" s="20">
        <f t="shared" si="22"/>
        <v>3.7407407407407409</v>
      </c>
      <c r="L41" s="20">
        <f t="shared" si="22"/>
        <v>9.6296296296296298</v>
      </c>
      <c r="M41" s="20">
        <f t="shared" si="22"/>
        <v>15</v>
      </c>
      <c r="N41" s="20">
        <f t="shared" si="22"/>
        <v>5.6296296296296298</v>
      </c>
      <c r="O41" s="14"/>
      <c r="P41" s="14"/>
      <c r="Q41" s="19">
        <f>AVERAGE(Q4:Q39)</f>
        <v>18.551612903225806</v>
      </c>
      <c r="R41" s="19">
        <f t="shared" ref="R41:Z41" si="23">AVERAGE(R4:R39)</f>
        <v>4.7322580645161292</v>
      </c>
      <c r="S41" s="19">
        <f t="shared" si="23"/>
        <v>3.8387096774193554</v>
      </c>
      <c r="T41" s="19">
        <f t="shared" si="23"/>
        <v>1.6774193548387097</v>
      </c>
      <c r="U41" s="19">
        <f t="shared" si="23"/>
        <v>1.4274193548387097</v>
      </c>
      <c r="V41" s="19">
        <f t="shared" si="23"/>
        <v>0.9872922776148586</v>
      </c>
      <c r="W41" s="19">
        <f t="shared" si="23"/>
        <v>3.0193548387096762</v>
      </c>
      <c r="X41" s="19">
        <f t="shared" si="23"/>
        <v>3.5309503051438536</v>
      </c>
      <c r="Y41" s="19">
        <f t="shared" si="23"/>
        <v>1.5816857440166496</v>
      </c>
      <c r="Z41" s="19">
        <f t="shared" si="23"/>
        <v>20.79508961709794</v>
      </c>
      <c r="AA41" s="19">
        <f>AVERAGE(AA4:AA39)</f>
        <v>39.346702520323753</v>
      </c>
    </row>
    <row r="42" spans="1:29" x14ac:dyDescent="0.3">
      <c r="D42" s="2" t="s">
        <v>41</v>
      </c>
      <c r="E42" s="2"/>
      <c r="F42" s="20">
        <f t="shared" ref="F42:N42" si="24">F41*100/F40</f>
        <v>68.464285714285708</v>
      </c>
      <c r="G42" s="20">
        <f t="shared" si="24"/>
        <v>60.370370370370367</v>
      </c>
      <c r="H42" s="20">
        <f t="shared" si="24"/>
        <v>62.962962962962962</v>
      </c>
      <c r="I42" s="20">
        <f t="shared" si="24"/>
        <v>24.074074074074073</v>
      </c>
      <c r="J42" s="20">
        <f t="shared" si="24"/>
        <v>23.412698412698411</v>
      </c>
      <c r="K42" s="20">
        <f t="shared" si="24"/>
        <v>11.335578002244668</v>
      </c>
      <c r="L42" s="20">
        <f t="shared" si="24"/>
        <v>38.518518518518519</v>
      </c>
      <c r="M42" s="20">
        <f t="shared" si="24"/>
        <v>40.54054054054054</v>
      </c>
      <c r="N42" s="20">
        <f t="shared" si="24"/>
        <v>18.160095579450417</v>
      </c>
      <c r="O42" s="14"/>
      <c r="P42" s="14"/>
      <c r="Q42" s="19">
        <f t="shared" ref="Q42:Z42" si="25">Q41*100/Q40</f>
        <v>61.838709677419352</v>
      </c>
      <c r="R42" s="19">
        <f t="shared" si="25"/>
        <v>52.580645161290327</v>
      </c>
      <c r="S42" s="19">
        <f t="shared" si="25"/>
        <v>54.838709677419367</v>
      </c>
      <c r="T42" s="19">
        <f t="shared" si="25"/>
        <v>20.967741935483872</v>
      </c>
      <c r="U42" s="19">
        <f t="shared" si="25"/>
        <v>20.391705069124423</v>
      </c>
      <c r="V42" s="19">
        <f t="shared" si="25"/>
        <v>9.8729227761485863</v>
      </c>
      <c r="W42" s="19">
        <f t="shared" si="25"/>
        <v>33.548387096774178</v>
      </c>
      <c r="X42" s="19">
        <f t="shared" si="25"/>
        <v>35.30950305143854</v>
      </c>
      <c r="Y42" s="19">
        <f t="shared" si="25"/>
        <v>15.816857440166496</v>
      </c>
      <c r="Z42" s="19">
        <f t="shared" si="25"/>
        <v>29.707270881568483</v>
      </c>
      <c r="AA42" s="19">
        <f>AA41*100/AA40</f>
        <v>39.346702520323753</v>
      </c>
    </row>
    <row r="43" spans="1:29" x14ac:dyDescent="0.3"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U43" t="s">
        <v>132</v>
      </c>
    </row>
    <row r="44" spans="1:29" x14ac:dyDescent="0.3"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29" x14ac:dyDescent="0.3">
      <c r="O45"/>
      <c r="P45"/>
    </row>
    <row r="46" spans="1:29" x14ac:dyDescent="0.3">
      <c r="O46"/>
      <c r="P46"/>
    </row>
    <row r="47" spans="1:29" x14ac:dyDescent="0.3">
      <c r="O47"/>
      <c r="P47"/>
    </row>
    <row r="48" spans="1:29" x14ac:dyDescent="0.3">
      <c r="O48"/>
      <c r="P48"/>
    </row>
    <row r="49" spans="15:16" x14ac:dyDescent="0.3">
      <c r="O49"/>
      <c r="P49"/>
    </row>
    <row r="50" spans="15:16" x14ac:dyDescent="0.3">
      <c r="O50"/>
      <c r="P50"/>
    </row>
    <row r="51" spans="15:16" x14ac:dyDescent="0.3">
      <c r="O51"/>
      <c r="P51"/>
    </row>
    <row r="52" spans="15:16" x14ac:dyDescent="0.3">
      <c r="O52"/>
      <c r="P52"/>
    </row>
    <row r="53" spans="15:16" x14ac:dyDescent="0.3">
      <c r="O53"/>
      <c r="P53"/>
    </row>
    <row r="54" spans="15:16" x14ac:dyDescent="0.3">
      <c r="O54"/>
      <c r="P54"/>
    </row>
    <row r="55" spans="15:16" x14ac:dyDescent="0.3">
      <c r="O55"/>
      <c r="P55"/>
    </row>
    <row r="56" spans="15:16" x14ac:dyDescent="0.3">
      <c r="O56"/>
      <c r="P56"/>
    </row>
    <row r="57" spans="15:16" x14ac:dyDescent="0.3">
      <c r="O57"/>
      <c r="P57"/>
    </row>
    <row r="58" spans="15:16" x14ac:dyDescent="0.3">
      <c r="O58"/>
      <c r="P58"/>
    </row>
    <row r="59" spans="15:16" x14ac:dyDescent="0.3">
      <c r="O59"/>
      <c r="P59"/>
    </row>
    <row r="60" spans="15:16" x14ac:dyDescent="0.3">
      <c r="O60"/>
      <c r="P60"/>
    </row>
    <row r="61" spans="15:16" x14ac:dyDescent="0.3">
      <c r="O61"/>
      <c r="P61"/>
    </row>
    <row r="62" spans="15:16" x14ac:dyDescent="0.3">
      <c r="O62"/>
      <c r="P62"/>
    </row>
    <row r="63" spans="15:16" x14ac:dyDescent="0.3">
      <c r="O63"/>
      <c r="P63"/>
    </row>
    <row r="64" spans="15:16" x14ac:dyDescent="0.3">
      <c r="O64"/>
      <c r="P64"/>
    </row>
    <row r="65" spans="15:16" x14ac:dyDescent="0.3">
      <c r="O65"/>
      <c r="P65"/>
    </row>
    <row r="66" spans="15:16" x14ac:dyDescent="0.3">
      <c r="O66"/>
      <c r="P66"/>
    </row>
    <row r="67" spans="15:16" x14ac:dyDescent="0.3">
      <c r="O67"/>
      <c r="P67"/>
    </row>
    <row r="68" spans="15:16" x14ac:dyDescent="0.3">
      <c r="O68"/>
      <c r="P68"/>
    </row>
    <row r="69" spans="15:16" x14ac:dyDescent="0.3">
      <c r="O69"/>
      <c r="P69"/>
    </row>
    <row r="70" spans="15:16" x14ac:dyDescent="0.3">
      <c r="O70"/>
      <c r="P70"/>
    </row>
    <row r="71" spans="15:16" x14ac:dyDescent="0.3">
      <c r="O71"/>
      <c r="P71"/>
    </row>
    <row r="72" spans="15:16" x14ac:dyDescent="0.3">
      <c r="O72"/>
      <c r="P72"/>
    </row>
    <row r="73" spans="15:16" x14ac:dyDescent="0.3">
      <c r="O73"/>
      <c r="P73"/>
    </row>
    <row r="74" spans="15:16" x14ac:dyDescent="0.3">
      <c r="O74"/>
      <c r="P74"/>
    </row>
    <row r="75" spans="15:16" x14ac:dyDescent="0.3">
      <c r="O75"/>
      <c r="P75"/>
    </row>
    <row r="76" spans="15:16" x14ac:dyDescent="0.3">
      <c r="O76"/>
      <c r="P76"/>
    </row>
    <row r="77" spans="15:16" x14ac:dyDescent="0.3">
      <c r="O77"/>
      <c r="P77"/>
    </row>
    <row r="78" spans="15:16" x14ac:dyDescent="0.3">
      <c r="O78"/>
      <c r="P78"/>
    </row>
    <row r="79" spans="15:16" x14ac:dyDescent="0.3">
      <c r="O79"/>
      <c r="P79"/>
    </row>
    <row r="80" spans="15:16" x14ac:dyDescent="0.3">
      <c r="O80"/>
      <c r="P80"/>
    </row>
    <row r="81" spans="15:16" x14ac:dyDescent="0.3">
      <c r="O81"/>
      <c r="P81"/>
    </row>
    <row r="82" spans="15:16" x14ac:dyDescent="0.3">
      <c r="O82"/>
      <c r="P82"/>
    </row>
    <row r="83" spans="15:16" x14ac:dyDescent="0.3">
      <c r="O83"/>
      <c r="P83"/>
    </row>
    <row r="84" spans="15:16" x14ac:dyDescent="0.3">
      <c r="O84"/>
      <c r="P84"/>
    </row>
    <row r="85" spans="15:16" x14ac:dyDescent="0.3">
      <c r="O85"/>
      <c r="P85"/>
    </row>
    <row r="86" spans="15:16" x14ac:dyDescent="0.3">
      <c r="O86"/>
      <c r="P86"/>
    </row>
    <row r="87" spans="15:16" x14ac:dyDescent="0.3">
      <c r="O87"/>
      <c r="P87"/>
    </row>
    <row r="88" spans="15:16" x14ac:dyDescent="0.3">
      <c r="O88"/>
      <c r="P88"/>
    </row>
    <row r="89" spans="15:16" x14ac:dyDescent="0.3">
      <c r="O89"/>
      <c r="P89"/>
    </row>
    <row r="90" spans="15:16" x14ac:dyDescent="0.3">
      <c r="O90"/>
      <c r="P90"/>
    </row>
    <row r="91" spans="15:16" x14ac:dyDescent="0.3">
      <c r="O91"/>
      <c r="P91"/>
    </row>
    <row r="92" spans="15:16" x14ac:dyDescent="0.3">
      <c r="O92"/>
      <c r="P92"/>
    </row>
    <row r="93" spans="15:16" x14ac:dyDescent="0.3">
      <c r="O93"/>
      <c r="P93"/>
    </row>
    <row r="94" spans="15:16" x14ac:dyDescent="0.3">
      <c r="O94"/>
      <c r="P94"/>
    </row>
    <row r="95" spans="15:16" x14ac:dyDescent="0.3">
      <c r="O95"/>
      <c r="P95"/>
    </row>
    <row r="96" spans="15:16" x14ac:dyDescent="0.3">
      <c r="O96"/>
      <c r="P96"/>
    </row>
    <row r="97" spans="15:16" x14ac:dyDescent="0.3">
      <c r="O97"/>
      <c r="P97"/>
    </row>
    <row r="98" spans="15:16" x14ac:dyDescent="0.3">
      <c r="O98"/>
      <c r="P98"/>
    </row>
    <row r="99" spans="15:16" x14ac:dyDescent="0.3">
      <c r="O99"/>
      <c r="P99"/>
    </row>
    <row r="100" spans="15:16" x14ac:dyDescent="0.3">
      <c r="O100"/>
      <c r="P100"/>
    </row>
    <row r="101" spans="15:16" x14ac:dyDescent="0.3">
      <c r="O101"/>
      <c r="P101"/>
    </row>
    <row r="102" spans="15:16" x14ac:dyDescent="0.3">
      <c r="O102"/>
      <c r="P102"/>
    </row>
    <row r="103" spans="15:16" x14ac:dyDescent="0.3">
      <c r="O103"/>
      <c r="P103"/>
    </row>
    <row r="104" spans="15:16" x14ac:dyDescent="0.3">
      <c r="O104"/>
      <c r="P104"/>
    </row>
    <row r="105" spans="15:16" x14ac:dyDescent="0.3">
      <c r="O105"/>
      <c r="P105"/>
    </row>
    <row r="106" spans="15:16" x14ac:dyDescent="0.3">
      <c r="O106"/>
      <c r="P106"/>
    </row>
    <row r="107" spans="15:16" x14ac:dyDescent="0.3">
      <c r="O107"/>
      <c r="P107"/>
    </row>
    <row r="108" spans="15:16" x14ac:dyDescent="0.3">
      <c r="O108"/>
      <c r="P108"/>
    </row>
    <row r="109" spans="15:16" x14ac:dyDescent="0.3">
      <c r="O109"/>
      <c r="P109"/>
    </row>
    <row r="110" spans="15:16" x14ac:dyDescent="0.3">
      <c r="O110"/>
      <c r="P110"/>
    </row>
    <row r="111" spans="15:16" x14ac:dyDescent="0.3">
      <c r="O111"/>
      <c r="P111"/>
    </row>
    <row r="112" spans="15:16" x14ac:dyDescent="0.3">
      <c r="O112"/>
      <c r="P112"/>
    </row>
    <row r="113" spans="15:16" x14ac:dyDescent="0.3">
      <c r="O113"/>
      <c r="P113"/>
    </row>
    <row r="114" spans="15:16" x14ac:dyDescent="0.3">
      <c r="O114"/>
      <c r="P114"/>
    </row>
    <row r="115" spans="15:16" x14ac:dyDescent="0.3">
      <c r="O115"/>
      <c r="P115"/>
    </row>
    <row r="116" spans="15:16" x14ac:dyDescent="0.3">
      <c r="O116"/>
      <c r="P116"/>
    </row>
    <row r="117" spans="15:16" x14ac:dyDescent="0.3">
      <c r="O117"/>
      <c r="P117"/>
    </row>
    <row r="118" spans="15:16" x14ac:dyDescent="0.3">
      <c r="O118"/>
      <c r="P118"/>
    </row>
    <row r="119" spans="15:16" x14ac:dyDescent="0.3">
      <c r="O119"/>
      <c r="P119"/>
    </row>
    <row r="120" spans="15:16" x14ac:dyDescent="0.3">
      <c r="O120"/>
      <c r="P120"/>
    </row>
    <row r="121" spans="15:16" x14ac:dyDescent="0.3">
      <c r="O121"/>
      <c r="P121"/>
    </row>
    <row r="122" spans="15:16" x14ac:dyDescent="0.3">
      <c r="O122"/>
      <c r="P122"/>
    </row>
    <row r="123" spans="15:16" x14ac:dyDescent="0.3">
      <c r="O123"/>
      <c r="P123"/>
    </row>
    <row r="124" spans="15:16" x14ac:dyDescent="0.3">
      <c r="O124"/>
      <c r="P124"/>
    </row>
    <row r="125" spans="15:16" x14ac:dyDescent="0.3">
      <c r="O125"/>
      <c r="P125"/>
    </row>
    <row r="126" spans="15:16" x14ac:dyDescent="0.3">
      <c r="O126"/>
      <c r="P126"/>
    </row>
    <row r="127" spans="15:16" x14ac:dyDescent="0.3">
      <c r="O127"/>
      <c r="P127"/>
    </row>
    <row r="128" spans="15:16" x14ac:dyDescent="0.3">
      <c r="O128"/>
      <c r="P128"/>
    </row>
    <row r="129" spans="15:16" x14ac:dyDescent="0.3">
      <c r="O129"/>
      <c r="P129"/>
    </row>
    <row r="130" spans="15:16" x14ac:dyDescent="0.3">
      <c r="O130"/>
      <c r="P130"/>
    </row>
    <row r="131" spans="15:16" x14ac:dyDescent="0.3">
      <c r="O131"/>
      <c r="P131"/>
    </row>
    <row r="132" spans="15:16" x14ac:dyDescent="0.3">
      <c r="O132"/>
      <c r="P132"/>
    </row>
    <row r="133" spans="15:16" x14ac:dyDescent="0.3">
      <c r="O133"/>
      <c r="P133"/>
    </row>
    <row r="134" spans="15:16" x14ac:dyDescent="0.3">
      <c r="O134"/>
      <c r="P134"/>
    </row>
    <row r="135" spans="15:16" x14ac:dyDescent="0.3">
      <c r="O135"/>
      <c r="P135"/>
    </row>
    <row r="136" spans="15:16" x14ac:dyDescent="0.3">
      <c r="O136"/>
      <c r="P136"/>
    </row>
    <row r="137" spans="15:16" x14ac:dyDescent="0.3">
      <c r="O137"/>
      <c r="P137"/>
    </row>
    <row r="138" spans="15:16" x14ac:dyDescent="0.3">
      <c r="O138"/>
      <c r="P138"/>
    </row>
    <row r="139" spans="15:16" x14ac:dyDescent="0.3">
      <c r="O139"/>
      <c r="P139"/>
    </row>
    <row r="140" spans="15:16" x14ac:dyDescent="0.3">
      <c r="O140"/>
      <c r="P140"/>
    </row>
    <row r="141" spans="15:16" x14ac:dyDescent="0.3">
      <c r="O141"/>
      <c r="P141"/>
    </row>
    <row r="142" spans="15:16" x14ac:dyDescent="0.3">
      <c r="O142"/>
      <c r="P142"/>
    </row>
    <row r="143" spans="15:16" x14ac:dyDescent="0.3">
      <c r="O143"/>
      <c r="P143"/>
    </row>
    <row r="144" spans="15:16" x14ac:dyDescent="0.3">
      <c r="O144"/>
      <c r="P144"/>
    </row>
    <row r="145" spans="15:16" x14ac:dyDescent="0.3">
      <c r="O145"/>
      <c r="P145"/>
    </row>
    <row r="146" spans="15:16" x14ac:dyDescent="0.3">
      <c r="O146"/>
      <c r="P146"/>
    </row>
    <row r="147" spans="15:16" x14ac:dyDescent="0.3">
      <c r="O147"/>
      <c r="P147"/>
    </row>
    <row r="148" spans="15:16" x14ac:dyDescent="0.3">
      <c r="O148"/>
      <c r="P148"/>
    </row>
    <row r="149" spans="15:16" x14ac:dyDescent="0.3">
      <c r="O149"/>
      <c r="P149"/>
    </row>
    <row r="150" spans="15:16" x14ac:dyDescent="0.3">
      <c r="O150"/>
      <c r="P150"/>
    </row>
    <row r="151" spans="15:16" x14ac:dyDescent="0.3">
      <c r="O151"/>
      <c r="P151"/>
    </row>
    <row r="152" spans="15:16" x14ac:dyDescent="0.3">
      <c r="O152"/>
      <c r="P152"/>
    </row>
    <row r="153" spans="15:16" x14ac:dyDescent="0.3">
      <c r="O153"/>
      <c r="P153"/>
    </row>
    <row r="154" spans="15:16" x14ac:dyDescent="0.3">
      <c r="O154"/>
      <c r="P154"/>
    </row>
    <row r="155" spans="15:16" x14ac:dyDescent="0.3">
      <c r="O155"/>
      <c r="P155"/>
    </row>
    <row r="156" spans="15:16" x14ac:dyDescent="0.3">
      <c r="O156"/>
      <c r="P156"/>
    </row>
    <row r="157" spans="15:16" x14ac:dyDescent="0.3">
      <c r="O157"/>
      <c r="P157"/>
    </row>
    <row r="158" spans="15:16" x14ac:dyDescent="0.3">
      <c r="O158"/>
      <c r="P158"/>
    </row>
    <row r="159" spans="15:16" x14ac:dyDescent="0.3">
      <c r="O159"/>
      <c r="P159"/>
    </row>
    <row r="160" spans="15:16" x14ac:dyDescent="0.3">
      <c r="O160"/>
      <c r="P160"/>
    </row>
    <row r="161" spans="15:16" x14ac:dyDescent="0.3">
      <c r="O161"/>
      <c r="P161"/>
    </row>
    <row r="162" spans="15:16" x14ac:dyDescent="0.3">
      <c r="O162"/>
      <c r="P162"/>
    </row>
    <row r="163" spans="15:16" x14ac:dyDescent="0.3">
      <c r="O163"/>
      <c r="P163"/>
    </row>
    <row r="164" spans="15:16" x14ac:dyDescent="0.3">
      <c r="O164"/>
      <c r="P164"/>
    </row>
    <row r="165" spans="15:16" x14ac:dyDescent="0.3">
      <c r="O165"/>
      <c r="P165"/>
    </row>
    <row r="166" spans="15:16" x14ac:dyDescent="0.3">
      <c r="O166"/>
      <c r="P166"/>
    </row>
    <row r="167" spans="15:16" x14ac:dyDescent="0.3">
      <c r="O167"/>
      <c r="P167"/>
    </row>
    <row r="168" spans="15:16" x14ac:dyDescent="0.3">
      <c r="O168"/>
      <c r="P168"/>
    </row>
    <row r="169" spans="15:16" x14ac:dyDescent="0.3">
      <c r="O169"/>
      <c r="P169"/>
    </row>
    <row r="170" spans="15:16" x14ac:dyDescent="0.3">
      <c r="O170"/>
      <c r="P170"/>
    </row>
    <row r="171" spans="15:16" x14ac:dyDescent="0.3">
      <c r="O171"/>
      <c r="P171"/>
    </row>
    <row r="172" spans="15:16" x14ac:dyDescent="0.3">
      <c r="O172"/>
      <c r="P172"/>
    </row>
    <row r="173" spans="15:16" x14ac:dyDescent="0.3">
      <c r="O173"/>
      <c r="P173"/>
    </row>
    <row r="174" spans="15:16" x14ac:dyDescent="0.3">
      <c r="O174"/>
      <c r="P174"/>
    </row>
    <row r="175" spans="15:16" x14ac:dyDescent="0.3">
      <c r="O175"/>
      <c r="P175"/>
    </row>
    <row r="176" spans="15:16" x14ac:dyDescent="0.3">
      <c r="O176"/>
      <c r="P176"/>
    </row>
    <row r="177" spans="15:16" x14ac:dyDescent="0.3">
      <c r="O177"/>
      <c r="P177"/>
    </row>
    <row r="178" spans="15:16" x14ac:dyDescent="0.3">
      <c r="O178"/>
      <c r="P178"/>
    </row>
    <row r="179" spans="15:16" x14ac:dyDescent="0.3">
      <c r="O179"/>
      <c r="P179"/>
    </row>
    <row r="180" spans="15:16" x14ac:dyDescent="0.3">
      <c r="O180"/>
      <c r="P180"/>
    </row>
    <row r="181" spans="15:16" x14ac:dyDescent="0.3">
      <c r="O181"/>
      <c r="P181"/>
    </row>
    <row r="182" spans="15:16" x14ac:dyDescent="0.3">
      <c r="O182"/>
      <c r="P182"/>
    </row>
    <row r="183" spans="15:16" x14ac:dyDescent="0.3">
      <c r="O183"/>
      <c r="P183"/>
    </row>
    <row r="184" spans="15:16" x14ac:dyDescent="0.3">
      <c r="O184"/>
      <c r="P184"/>
    </row>
    <row r="185" spans="15:16" x14ac:dyDescent="0.3">
      <c r="O185"/>
      <c r="P185"/>
    </row>
    <row r="186" spans="15:16" x14ac:dyDescent="0.3">
      <c r="O186"/>
      <c r="P186"/>
    </row>
    <row r="187" spans="15:16" x14ac:dyDescent="0.3">
      <c r="O187"/>
      <c r="P187"/>
    </row>
    <row r="188" spans="15:16" x14ac:dyDescent="0.3">
      <c r="O188"/>
      <c r="P188"/>
    </row>
    <row r="189" spans="15:16" x14ac:dyDescent="0.3">
      <c r="O189"/>
      <c r="P189"/>
    </row>
    <row r="190" spans="15:16" x14ac:dyDescent="0.3">
      <c r="O190"/>
      <c r="P190"/>
    </row>
    <row r="191" spans="15:16" x14ac:dyDescent="0.3">
      <c r="O191"/>
      <c r="P191"/>
    </row>
    <row r="192" spans="15:16" x14ac:dyDescent="0.3">
      <c r="O192"/>
      <c r="P192"/>
    </row>
    <row r="193" spans="15:16" x14ac:dyDescent="0.3">
      <c r="O193"/>
      <c r="P193"/>
    </row>
    <row r="194" spans="15:16" x14ac:dyDescent="0.3">
      <c r="O194"/>
      <c r="P194"/>
    </row>
    <row r="195" spans="15:16" x14ac:dyDescent="0.3">
      <c r="O195"/>
      <c r="P195"/>
    </row>
    <row r="196" spans="15:16" x14ac:dyDescent="0.3">
      <c r="O196"/>
      <c r="P196"/>
    </row>
    <row r="197" spans="15:16" x14ac:dyDescent="0.3">
      <c r="O197"/>
      <c r="P197"/>
    </row>
    <row r="198" spans="15:16" x14ac:dyDescent="0.3">
      <c r="O198"/>
      <c r="P198"/>
    </row>
    <row r="199" spans="15:16" x14ac:dyDescent="0.3">
      <c r="O199"/>
      <c r="P199"/>
    </row>
    <row r="200" spans="15:16" x14ac:dyDescent="0.3">
      <c r="O200"/>
      <c r="P200"/>
    </row>
    <row r="201" spans="15:16" x14ac:dyDescent="0.3">
      <c r="O201"/>
      <c r="P201"/>
    </row>
    <row r="202" spans="15:16" x14ac:dyDescent="0.3">
      <c r="O202"/>
      <c r="P202"/>
    </row>
    <row r="203" spans="15:16" x14ac:dyDescent="0.3">
      <c r="O203"/>
      <c r="P203"/>
    </row>
    <row r="204" spans="15:16" x14ac:dyDescent="0.3">
      <c r="O204"/>
      <c r="P204"/>
    </row>
    <row r="205" spans="15:16" x14ac:dyDescent="0.3">
      <c r="O205"/>
      <c r="P205"/>
    </row>
    <row r="206" spans="15:16" x14ac:dyDescent="0.3">
      <c r="O206"/>
      <c r="P206"/>
    </row>
    <row r="207" spans="15:16" x14ac:dyDescent="0.3">
      <c r="O207"/>
      <c r="P207"/>
    </row>
    <row r="208" spans="15:16" x14ac:dyDescent="0.3">
      <c r="O208"/>
      <c r="P208"/>
    </row>
    <row r="209" spans="15:16" x14ac:dyDescent="0.3">
      <c r="O209"/>
      <c r="P209"/>
    </row>
    <row r="210" spans="15:16" x14ac:dyDescent="0.3">
      <c r="O210"/>
      <c r="P210"/>
    </row>
    <row r="211" spans="15:16" x14ac:dyDescent="0.3">
      <c r="O211"/>
      <c r="P211"/>
    </row>
    <row r="212" spans="15:16" x14ac:dyDescent="0.3">
      <c r="O212"/>
      <c r="P212"/>
    </row>
    <row r="213" spans="15:16" x14ac:dyDescent="0.3">
      <c r="O213"/>
      <c r="P213"/>
    </row>
    <row r="214" spans="15:16" x14ac:dyDescent="0.3">
      <c r="O214"/>
      <c r="P214"/>
    </row>
    <row r="215" spans="15:16" x14ac:dyDescent="0.3">
      <c r="O215"/>
      <c r="P215"/>
    </row>
    <row r="216" spans="15:16" x14ac:dyDescent="0.3">
      <c r="O216"/>
      <c r="P216"/>
    </row>
    <row r="217" spans="15:16" x14ac:dyDescent="0.3">
      <c r="O217"/>
      <c r="P217"/>
    </row>
    <row r="218" spans="15:16" x14ac:dyDescent="0.3">
      <c r="O218"/>
      <c r="P218"/>
    </row>
    <row r="219" spans="15:16" x14ac:dyDescent="0.3">
      <c r="O219"/>
      <c r="P219"/>
    </row>
    <row r="220" spans="15:16" x14ac:dyDescent="0.3">
      <c r="O220"/>
      <c r="P220"/>
    </row>
    <row r="221" spans="15:16" x14ac:dyDescent="0.3">
      <c r="O221"/>
      <c r="P221"/>
    </row>
    <row r="222" spans="15:16" x14ac:dyDescent="0.3">
      <c r="O222"/>
      <c r="P222"/>
    </row>
    <row r="223" spans="15:16" x14ac:dyDescent="0.3">
      <c r="O223"/>
      <c r="P223"/>
    </row>
    <row r="224" spans="15:16" x14ac:dyDescent="0.3">
      <c r="O224"/>
      <c r="P224"/>
    </row>
    <row r="225" spans="15:16" x14ac:dyDescent="0.3">
      <c r="O225"/>
      <c r="P225"/>
    </row>
    <row r="226" spans="15:16" x14ac:dyDescent="0.3">
      <c r="O226"/>
      <c r="P226"/>
    </row>
    <row r="227" spans="15:16" x14ac:dyDescent="0.3">
      <c r="O227"/>
      <c r="P227"/>
    </row>
    <row r="228" spans="15:16" x14ac:dyDescent="0.3">
      <c r="O228"/>
      <c r="P228"/>
    </row>
    <row r="229" spans="15:16" x14ac:dyDescent="0.3">
      <c r="O229"/>
      <c r="P229"/>
    </row>
    <row r="230" spans="15:16" x14ac:dyDescent="0.3">
      <c r="O230"/>
      <c r="P230"/>
    </row>
    <row r="231" spans="15:16" x14ac:dyDescent="0.3">
      <c r="O231"/>
      <c r="P231"/>
    </row>
    <row r="232" spans="15:16" x14ac:dyDescent="0.3">
      <c r="O232"/>
      <c r="P232"/>
    </row>
    <row r="233" spans="15:16" x14ac:dyDescent="0.3">
      <c r="O233"/>
      <c r="P233"/>
    </row>
    <row r="234" spans="15:16" x14ac:dyDescent="0.3">
      <c r="O234"/>
      <c r="P234"/>
    </row>
    <row r="235" spans="15:16" x14ac:dyDescent="0.3">
      <c r="O235"/>
      <c r="P235"/>
    </row>
    <row r="236" spans="15:16" x14ac:dyDescent="0.3">
      <c r="O236"/>
      <c r="P236"/>
    </row>
    <row r="237" spans="15:16" x14ac:dyDescent="0.3">
      <c r="O237"/>
      <c r="P237"/>
    </row>
    <row r="238" spans="15:16" x14ac:dyDescent="0.3">
      <c r="O238"/>
      <c r="P238"/>
    </row>
    <row r="239" spans="15:16" x14ac:dyDescent="0.3">
      <c r="O239"/>
      <c r="P239"/>
    </row>
    <row r="240" spans="15:16" x14ac:dyDescent="0.3">
      <c r="O240"/>
      <c r="P240"/>
    </row>
    <row r="241" spans="15:16" x14ac:dyDescent="0.3">
      <c r="O241"/>
      <c r="P241"/>
    </row>
    <row r="242" spans="15:16" x14ac:dyDescent="0.3">
      <c r="O242"/>
      <c r="P242"/>
    </row>
    <row r="243" spans="15:16" x14ac:dyDescent="0.3">
      <c r="O243"/>
      <c r="P243"/>
    </row>
    <row r="244" spans="15:16" x14ac:dyDescent="0.3">
      <c r="O244"/>
      <c r="P244"/>
    </row>
    <row r="245" spans="15:16" x14ac:dyDescent="0.3">
      <c r="O245"/>
      <c r="P245"/>
    </row>
    <row r="246" spans="15:16" x14ac:dyDescent="0.3">
      <c r="O246"/>
      <c r="P246"/>
    </row>
    <row r="247" spans="15:16" x14ac:dyDescent="0.3">
      <c r="O247"/>
      <c r="P247"/>
    </row>
    <row r="248" spans="15:16" x14ac:dyDescent="0.3">
      <c r="O248"/>
      <c r="P248"/>
    </row>
    <row r="249" spans="15:16" x14ac:dyDescent="0.3">
      <c r="O249"/>
      <c r="P249"/>
    </row>
    <row r="250" spans="15:16" x14ac:dyDescent="0.3">
      <c r="O250"/>
      <c r="P250"/>
    </row>
    <row r="251" spans="15:16" x14ac:dyDescent="0.3">
      <c r="O251"/>
      <c r="P251"/>
    </row>
    <row r="252" spans="15:16" x14ac:dyDescent="0.3">
      <c r="O252"/>
      <c r="P252"/>
    </row>
    <row r="253" spans="15:16" x14ac:dyDescent="0.3">
      <c r="O253"/>
      <c r="P253"/>
    </row>
    <row r="254" spans="15:16" x14ac:dyDescent="0.3">
      <c r="O254"/>
      <c r="P254"/>
    </row>
    <row r="255" spans="15:16" x14ac:dyDescent="0.3">
      <c r="O255"/>
      <c r="P255"/>
    </row>
    <row r="256" spans="15:16" x14ac:dyDescent="0.3">
      <c r="O256"/>
      <c r="P256"/>
    </row>
    <row r="257" spans="15:16" x14ac:dyDescent="0.3">
      <c r="O257"/>
      <c r="P257"/>
    </row>
    <row r="258" spans="15:16" x14ac:dyDescent="0.3">
      <c r="O258"/>
      <c r="P258"/>
    </row>
    <row r="259" spans="15:16" x14ac:dyDescent="0.3">
      <c r="O259"/>
      <c r="P259"/>
    </row>
    <row r="260" spans="15:16" x14ac:dyDescent="0.3">
      <c r="O260"/>
      <c r="P260"/>
    </row>
    <row r="261" spans="15:16" x14ac:dyDescent="0.3">
      <c r="O261"/>
      <c r="P261"/>
    </row>
    <row r="262" spans="15:16" x14ac:dyDescent="0.3">
      <c r="O262"/>
      <c r="P262"/>
    </row>
    <row r="263" spans="15:16" x14ac:dyDescent="0.3">
      <c r="O263"/>
      <c r="P263"/>
    </row>
    <row r="264" spans="15:16" x14ac:dyDescent="0.3">
      <c r="O264"/>
      <c r="P264"/>
    </row>
    <row r="265" spans="15:16" x14ac:dyDescent="0.3">
      <c r="O265"/>
      <c r="P265"/>
    </row>
    <row r="266" spans="15:16" x14ac:dyDescent="0.3">
      <c r="O266"/>
      <c r="P266"/>
    </row>
    <row r="267" spans="15:16" x14ac:dyDescent="0.3">
      <c r="O267"/>
      <c r="P267"/>
    </row>
    <row r="268" spans="15:16" x14ac:dyDescent="0.3">
      <c r="O268"/>
      <c r="P268"/>
    </row>
    <row r="269" spans="15:16" x14ac:dyDescent="0.3">
      <c r="O269"/>
      <c r="P269"/>
    </row>
    <row r="270" spans="15:16" x14ac:dyDescent="0.3">
      <c r="O270"/>
      <c r="P270"/>
    </row>
    <row r="271" spans="15:16" x14ac:dyDescent="0.3">
      <c r="O271"/>
      <c r="P271"/>
    </row>
    <row r="272" spans="15:16" x14ac:dyDescent="0.3">
      <c r="O272"/>
      <c r="P272"/>
    </row>
    <row r="273" spans="15:16" x14ac:dyDescent="0.3">
      <c r="O273"/>
      <c r="P273"/>
    </row>
    <row r="274" spans="15:16" x14ac:dyDescent="0.3">
      <c r="O274"/>
      <c r="P274"/>
    </row>
    <row r="275" spans="15:16" x14ac:dyDescent="0.3">
      <c r="O275"/>
      <c r="P275"/>
    </row>
    <row r="276" spans="15:16" x14ac:dyDescent="0.3">
      <c r="O276"/>
      <c r="P276"/>
    </row>
    <row r="277" spans="15:16" x14ac:dyDescent="0.3">
      <c r="O277"/>
      <c r="P277"/>
    </row>
    <row r="278" spans="15:16" x14ac:dyDescent="0.3">
      <c r="O278"/>
      <c r="P278"/>
    </row>
    <row r="279" spans="15:16" x14ac:dyDescent="0.3">
      <c r="O279"/>
      <c r="P279"/>
    </row>
    <row r="280" spans="15:16" x14ac:dyDescent="0.3">
      <c r="O280"/>
      <c r="P280"/>
    </row>
    <row r="281" spans="15:16" x14ac:dyDescent="0.3">
      <c r="O281"/>
      <c r="P281"/>
    </row>
    <row r="282" spans="15:16" x14ac:dyDescent="0.3">
      <c r="O282"/>
      <c r="P282"/>
    </row>
    <row r="283" spans="15:16" x14ac:dyDescent="0.3">
      <c r="O283"/>
      <c r="P283"/>
    </row>
    <row r="284" spans="15:16" x14ac:dyDescent="0.3">
      <c r="O284"/>
      <c r="P284"/>
    </row>
    <row r="285" spans="15:16" x14ac:dyDescent="0.3">
      <c r="O285"/>
      <c r="P285"/>
    </row>
    <row r="286" spans="15:16" x14ac:dyDescent="0.3">
      <c r="O286"/>
      <c r="P286"/>
    </row>
    <row r="287" spans="15:16" x14ac:dyDescent="0.3">
      <c r="O287"/>
      <c r="P287"/>
    </row>
    <row r="288" spans="15:16" x14ac:dyDescent="0.3">
      <c r="O288"/>
      <c r="P288"/>
    </row>
    <row r="289" spans="15:16" x14ac:dyDescent="0.3">
      <c r="O289"/>
      <c r="P289"/>
    </row>
    <row r="290" spans="15:16" x14ac:dyDescent="0.3">
      <c r="O290"/>
      <c r="P290"/>
    </row>
    <row r="291" spans="15:16" x14ac:dyDescent="0.3">
      <c r="O291"/>
      <c r="P291"/>
    </row>
    <row r="292" spans="15:16" x14ac:dyDescent="0.3">
      <c r="O292"/>
      <c r="P292"/>
    </row>
    <row r="293" spans="15:16" x14ac:dyDescent="0.3">
      <c r="O293"/>
      <c r="P293"/>
    </row>
    <row r="294" spans="15:16" x14ac:dyDescent="0.3">
      <c r="O294"/>
      <c r="P294"/>
    </row>
    <row r="295" spans="15:16" x14ac:dyDescent="0.3">
      <c r="O295"/>
      <c r="P295"/>
    </row>
    <row r="296" spans="15:16" x14ac:dyDescent="0.3">
      <c r="O296"/>
      <c r="P296"/>
    </row>
    <row r="297" spans="15:16" x14ac:dyDescent="0.3">
      <c r="O297"/>
      <c r="P297"/>
    </row>
    <row r="298" spans="15:16" x14ac:dyDescent="0.3">
      <c r="O298"/>
      <c r="P298"/>
    </row>
    <row r="299" spans="15:16" x14ac:dyDescent="0.3">
      <c r="O299"/>
      <c r="P299"/>
    </row>
    <row r="300" spans="15:16" x14ac:dyDescent="0.3">
      <c r="O300"/>
      <c r="P300"/>
    </row>
    <row r="301" spans="15:16" x14ac:dyDescent="0.3">
      <c r="O301"/>
      <c r="P301"/>
    </row>
    <row r="302" spans="15:16" x14ac:dyDescent="0.3">
      <c r="O302"/>
      <c r="P302"/>
    </row>
    <row r="303" spans="15:16" x14ac:dyDescent="0.3">
      <c r="O303"/>
      <c r="P303"/>
    </row>
    <row r="304" spans="15:16" x14ac:dyDescent="0.3">
      <c r="O304"/>
      <c r="P304"/>
    </row>
    <row r="305" spans="15:16" x14ac:dyDescent="0.3">
      <c r="O305"/>
      <c r="P305"/>
    </row>
    <row r="306" spans="15:16" x14ac:dyDescent="0.3">
      <c r="O306"/>
      <c r="P306"/>
    </row>
    <row r="307" spans="15:16" x14ac:dyDescent="0.3">
      <c r="O307"/>
      <c r="P307"/>
    </row>
    <row r="308" spans="15:16" x14ac:dyDescent="0.3">
      <c r="O308"/>
      <c r="P308"/>
    </row>
    <row r="309" spans="15:16" x14ac:dyDescent="0.3">
      <c r="O309"/>
      <c r="P309"/>
    </row>
    <row r="310" spans="15:16" x14ac:dyDescent="0.3">
      <c r="O310"/>
      <c r="P310"/>
    </row>
    <row r="311" spans="15:16" x14ac:dyDescent="0.3">
      <c r="O311"/>
      <c r="P311"/>
    </row>
    <row r="312" spans="15:16" x14ac:dyDescent="0.3">
      <c r="O312"/>
      <c r="P312"/>
    </row>
    <row r="313" spans="15:16" x14ac:dyDescent="0.3">
      <c r="O313"/>
      <c r="P313"/>
    </row>
    <row r="314" spans="15:16" x14ac:dyDescent="0.3">
      <c r="O314"/>
      <c r="P314"/>
    </row>
    <row r="315" spans="15:16" x14ac:dyDescent="0.3">
      <c r="O315"/>
      <c r="P315"/>
    </row>
    <row r="316" spans="15:16" x14ac:dyDescent="0.3">
      <c r="O316"/>
      <c r="P316"/>
    </row>
    <row r="317" spans="15:16" x14ac:dyDescent="0.3">
      <c r="O317"/>
      <c r="P317"/>
    </row>
    <row r="318" spans="15:16" x14ac:dyDescent="0.3">
      <c r="O318"/>
      <c r="P318"/>
    </row>
    <row r="319" spans="15:16" x14ac:dyDescent="0.3">
      <c r="O319"/>
      <c r="P319"/>
    </row>
    <row r="320" spans="15:16" x14ac:dyDescent="0.3">
      <c r="O320"/>
      <c r="P320"/>
    </row>
    <row r="321" spans="15:16" x14ac:dyDescent="0.3">
      <c r="O321"/>
      <c r="P321"/>
    </row>
    <row r="322" spans="15:16" x14ac:dyDescent="0.3">
      <c r="O322"/>
      <c r="P322"/>
    </row>
    <row r="323" spans="15:16" x14ac:dyDescent="0.3">
      <c r="O323"/>
      <c r="P323"/>
    </row>
    <row r="324" spans="15:16" x14ac:dyDescent="0.3">
      <c r="O324"/>
      <c r="P324"/>
    </row>
    <row r="325" spans="15:16" x14ac:dyDescent="0.3">
      <c r="O325"/>
      <c r="P325"/>
    </row>
    <row r="326" spans="15:16" x14ac:dyDescent="0.3">
      <c r="O326"/>
      <c r="P326"/>
    </row>
    <row r="327" spans="15:16" x14ac:dyDescent="0.3">
      <c r="O327"/>
      <c r="P327"/>
    </row>
    <row r="328" spans="15:16" x14ac:dyDescent="0.3">
      <c r="O328"/>
      <c r="P328"/>
    </row>
    <row r="329" spans="15:16" x14ac:dyDescent="0.3">
      <c r="O329"/>
      <c r="P329"/>
    </row>
    <row r="330" spans="15:16" x14ac:dyDescent="0.3">
      <c r="O330"/>
      <c r="P330"/>
    </row>
    <row r="331" spans="15:16" x14ac:dyDescent="0.3">
      <c r="O331"/>
      <c r="P331"/>
    </row>
    <row r="332" spans="15:16" x14ac:dyDescent="0.3">
      <c r="O332"/>
      <c r="P332"/>
    </row>
    <row r="333" spans="15:16" x14ac:dyDescent="0.3">
      <c r="O333"/>
      <c r="P333"/>
    </row>
    <row r="334" spans="15:16" x14ac:dyDescent="0.3">
      <c r="O334"/>
      <c r="P334"/>
    </row>
    <row r="335" spans="15:16" x14ac:dyDescent="0.3">
      <c r="O335"/>
      <c r="P335"/>
    </row>
    <row r="336" spans="15:16" x14ac:dyDescent="0.3">
      <c r="O336"/>
      <c r="P336"/>
    </row>
    <row r="337" spans="15:16" x14ac:dyDescent="0.3">
      <c r="O337"/>
      <c r="P337"/>
    </row>
    <row r="338" spans="15:16" x14ac:dyDescent="0.3">
      <c r="O338"/>
      <c r="P338"/>
    </row>
    <row r="339" spans="15:16" x14ac:dyDescent="0.3">
      <c r="O339"/>
      <c r="P339"/>
    </row>
    <row r="340" spans="15:16" x14ac:dyDescent="0.3">
      <c r="O340"/>
      <c r="P340"/>
    </row>
    <row r="341" spans="15:16" x14ac:dyDescent="0.3">
      <c r="O341"/>
      <c r="P341"/>
    </row>
    <row r="342" spans="15:16" x14ac:dyDescent="0.3">
      <c r="O342"/>
      <c r="P342"/>
    </row>
    <row r="343" spans="15:16" x14ac:dyDescent="0.3">
      <c r="O343"/>
      <c r="P343"/>
    </row>
    <row r="344" spans="15:16" x14ac:dyDescent="0.3">
      <c r="O344"/>
      <c r="P344"/>
    </row>
    <row r="345" spans="15:16" x14ac:dyDescent="0.3">
      <c r="O345"/>
      <c r="P345"/>
    </row>
    <row r="346" spans="15:16" x14ac:dyDescent="0.3">
      <c r="O346"/>
      <c r="P346"/>
    </row>
    <row r="347" spans="15:16" x14ac:dyDescent="0.3">
      <c r="O347"/>
      <c r="P347"/>
    </row>
    <row r="348" spans="15:16" x14ac:dyDescent="0.3">
      <c r="O348"/>
      <c r="P348"/>
    </row>
    <row r="349" spans="15:16" x14ac:dyDescent="0.3">
      <c r="O349"/>
      <c r="P349"/>
    </row>
    <row r="350" spans="15:16" x14ac:dyDescent="0.3">
      <c r="O350"/>
      <c r="P350"/>
    </row>
    <row r="351" spans="15:16" x14ac:dyDescent="0.3">
      <c r="O351"/>
      <c r="P351"/>
    </row>
    <row r="352" spans="15:16" x14ac:dyDescent="0.3">
      <c r="O352"/>
      <c r="P352"/>
    </row>
    <row r="353" spans="15:16" x14ac:dyDescent="0.3">
      <c r="O353"/>
      <c r="P353"/>
    </row>
    <row r="354" spans="15:16" x14ac:dyDescent="0.3">
      <c r="O354"/>
      <c r="P354"/>
    </row>
    <row r="355" spans="15:16" x14ac:dyDescent="0.3">
      <c r="O355"/>
      <c r="P355"/>
    </row>
    <row r="356" spans="15:16" x14ac:dyDescent="0.3">
      <c r="O356"/>
      <c r="P356"/>
    </row>
    <row r="357" spans="15:16" x14ac:dyDescent="0.3">
      <c r="O357"/>
      <c r="P357"/>
    </row>
    <row r="358" spans="15:16" x14ac:dyDescent="0.3">
      <c r="O358"/>
      <c r="P358"/>
    </row>
    <row r="359" spans="15:16" x14ac:dyDescent="0.3">
      <c r="O359"/>
      <c r="P359"/>
    </row>
    <row r="360" spans="15:16" x14ac:dyDescent="0.3">
      <c r="O360"/>
      <c r="P360"/>
    </row>
    <row r="361" spans="15:16" x14ac:dyDescent="0.3">
      <c r="O361"/>
      <c r="P361"/>
    </row>
    <row r="362" spans="15:16" x14ac:dyDescent="0.3">
      <c r="O362"/>
      <c r="P362"/>
    </row>
    <row r="363" spans="15:16" x14ac:dyDescent="0.3">
      <c r="O363"/>
      <c r="P363"/>
    </row>
    <row r="364" spans="15:16" x14ac:dyDescent="0.3">
      <c r="O364"/>
      <c r="P364"/>
    </row>
    <row r="365" spans="15:16" x14ac:dyDescent="0.3">
      <c r="O365"/>
      <c r="P365"/>
    </row>
    <row r="366" spans="15:16" x14ac:dyDescent="0.3">
      <c r="O366"/>
      <c r="P366"/>
    </row>
    <row r="367" spans="15:16" x14ac:dyDescent="0.3">
      <c r="O367"/>
      <c r="P367"/>
    </row>
    <row r="368" spans="15:16" x14ac:dyDescent="0.3">
      <c r="O368"/>
      <c r="P368"/>
    </row>
    <row r="369" spans="15:16" x14ac:dyDescent="0.3">
      <c r="O369"/>
      <c r="P369"/>
    </row>
    <row r="370" spans="15:16" x14ac:dyDescent="0.3">
      <c r="O370"/>
      <c r="P370"/>
    </row>
    <row r="371" spans="15:16" x14ac:dyDescent="0.3">
      <c r="O371"/>
      <c r="P371"/>
    </row>
    <row r="372" spans="15:16" x14ac:dyDescent="0.3">
      <c r="O372"/>
      <c r="P372"/>
    </row>
    <row r="373" spans="15:16" x14ac:dyDescent="0.3">
      <c r="O373"/>
      <c r="P373"/>
    </row>
    <row r="374" spans="15:16" x14ac:dyDescent="0.3">
      <c r="O374"/>
      <c r="P374"/>
    </row>
    <row r="375" spans="15:16" x14ac:dyDescent="0.3">
      <c r="O375"/>
      <c r="P375"/>
    </row>
    <row r="376" spans="15:16" x14ac:dyDescent="0.3">
      <c r="O376"/>
      <c r="P376"/>
    </row>
    <row r="377" spans="15:16" x14ac:dyDescent="0.3">
      <c r="O377"/>
      <c r="P377"/>
    </row>
    <row r="378" spans="15:16" x14ac:dyDescent="0.3">
      <c r="O378"/>
      <c r="P378"/>
    </row>
    <row r="379" spans="15:16" x14ac:dyDescent="0.3">
      <c r="O379"/>
      <c r="P379"/>
    </row>
    <row r="380" spans="15:16" x14ac:dyDescent="0.3">
      <c r="O380"/>
      <c r="P380"/>
    </row>
    <row r="381" spans="15:16" x14ac:dyDescent="0.3">
      <c r="O381"/>
      <c r="P381"/>
    </row>
    <row r="382" spans="15:16" x14ac:dyDescent="0.3">
      <c r="O382"/>
      <c r="P382"/>
    </row>
    <row r="383" spans="15:16" x14ac:dyDescent="0.3">
      <c r="O383"/>
      <c r="P383"/>
    </row>
    <row r="384" spans="15:16" x14ac:dyDescent="0.3">
      <c r="O384"/>
      <c r="P384"/>
    </row>
    <row r="385" spans="15:16" x14ac:dyDescent="0.3">
      <c r="O385"/>
      <c r="P385"/>
    </row>
    <row r="386" spans="15:16" x14ac:dyDescent="0.3">
      <c r="O386"/>
      <c r="P386"/>
    </row>
    <row r="387" spans="15:16" x14ac:dyDescent="0.3">
      <c r="O387"/>
      <c r="P387"/>
    </row>
    <row r="388" spans="15:16" x14ac:dyDescent="0.3">
      <c r="O388"/>
      <c r="P388"/>
    </row>
    <row r="389" spans="15:16" x14ac:dyDescent="0.3">
      <c r="O389"/>
      <c r="P389"/>
    </row>
    <row r="390" spans="15:16" x14ac:dyDescent="0.3">
      <c r="O390"/>
      <c r="P390"/>
    </row>
    <row r="391" spans="15:16" x14ac:dyDescent="0.3">
      <c r="O391"/>
      <c r="P391"/>
    </row>
    <row r="392" spans="15:16" x14ac:dyDescent="0.3">
      <c r="O392"/>
      <c r="P392"/>
    </row>
    <row r="393" spans="15:16" x14ac:dyDescent="0.3">
      <c r="O393"/>
      <c r="P393"/>
    </row>
    <row r="394" spans="15:16" x14ac:dyDescent="0.3">
      <c r="O394"/>
      <c r="P394"/>
    </row>
    <row r="395" spans="15:16" x14ac:dyDescent="0.3">
      <c r="O395"/>
      <c r="P395"/>
    </row>
    <row r="396" spans="15:16" x14ac:dyDescent="0.3">
      <c r="O396"/>
      <c r="P396"/>
    </row>
    <row r="397" spans="15:16" x14ac:dyDescent="0.3">
      <c r="O397"/>
      <c r="P397"/>
    </row>
    <row r="398" spans="15:16" x14ac:dyDescent="0.3">
      <c r="O398"/>
      <c r="P398"/>
    </row>
    <row r="399" spans="15:16" x14ac:dyDescent="0.3">
      <c r="O399"/>
      <c r="P399"/>
    </row>
    <row r="400" spans="15:16" x14ac:dyDescent="0.3">
      <c r="O400"/>
      <c r="P400"/>
    </row>
    <row r="401" spans="15:16" x14ac:dyDescent="0.3">
      <c r="O401"/>
      <c r="P401"/>
    </row>
    <row r="402" spans="15:16" x14ac:dyDescent="0.3">
      <c r="O402"/>
      <c r="P402"/>
    </row>
    <row r="403" spans="15:16" x14ac:dyDescent="0.3">
      <c r="O403"/>
      <c r="P403"/>
    </row>
    <row r="404" spans="15:16" x14ac:dyDescent="0.3">
      <c r="O404"/>
      <c r="P404"/>
    </row>
    <row r="405" spans="15:16" x14ac:dyDescent="0.3">
      <c r="O405"/>
      <c r="P405"/>
    </row>
    <row r="406" spans="15:16" x14ac:dyDescent="0.3">
      <c r="O406"/>
      <c r="P406"/>
    </row>
    <row r="407" spans="15:16" x14ac:dyDescent="0.3">
      <c r="O407"/>
      <c r="P407"/>
    </row>
    <row r="408" spans="15:16" x14ac:dyDescent="0.3">
      <c r="O408"/>
      <c r="P408"/>
    </row>
    <row r="409" spans="15:16" x14ac:dyDescent="0.3">
      <c r="O409"/>
      <c r="P409"/>
    </row>
    <row r="410" spans="15:16" x14ac:dyDescent="0.3">
      <c r="O410"/>
      <c r="P410"/>
    </row>
    <row r="411" spans="15:16" x14ac:dyDescent="0.3">
      <c r="O411"/>
      <c r="P411"/>
    </row>
    <row r="412" spans="15:16" x14ac:dyDescent="0.3">
      <c r="O412"/>
      <c r="P412"/>
    </row>
    <row r="413" spans="15:16" x14ac:dyDescent="0.3">
      <c r="O413"/>
      <c r="P413"/>
    </row>
    <row r="414" spans="15:16" x14ac:dyDescent="0.3">
      <c r="O414"/>
      <c r="P414"/>
    </row>
    <row r="415" spans="15:16" x14ac:dyDescent="0.3">
      <c r="O415"/>
      <c r="P415"/>
    </row>
    <row r="416" spans="15:16" x14ac:dyDescent="0.3">
      <c r="O416"/>
      <c r="P416"/>
    </row>
    <row r="417" spans="15:16" x14ac:dyDescent="0.3">
      <c r="O417"/>
      <c r="P417"/>
    </row>
    <row r="418" spans="15:16" x14ac:dyDescent="0.3">
      <c r="O418"/>
      <c r="P418"/>
    </row>
    <row r="419" spans="15:16" x14ac:dyDescent="0.3">
      <c r="O419"/>
      <c r="P419"/>
    </row>
    <row r="420" spans="15:16" x14ac:dyDescent="0.3">
      <c r="O420"/>
      <c r="P420"/>
    </row>
    <row r="421" spans="15:16" x14ac:dyDescent="0.3">
      <c r="O421"/>
      <c r="P421"/>
    </row>
    <row r="422" spans="15:16" x14ac:dyDescent="0.3">
      <c r="O422"/>
      <c r="P422"/>
    </row>
    <row r="423" spans="15:16" x14ac:dyDescent="0.3">
      <c r="O423"/>
      <c r="P423"/>
    </row>
    <row r="424" spans="15:16" x14ac:dyDescent="0.3">
      <c r="O424"/>
      <c r="P424"/>
    </row>
    <row r="425" spans="15:16" x14ac:dyDescent="0.3">
      <c r="O425"/>
      <c r="P425"/>
    </row>
    <row r="426" spans="15:16" x14ac:dyDescent="0.3">
      <c r="O426"/>
      <c r="P426"/>
    </row>
    <row r="427" spans="15:16" x14ac:dyDescent="0.3">
      <c r="O427"/>
      <c r="P427"/>
    </row>
    <row r="428" spans="15:16" x14ac:dyDescent="0.3">
      <c r="O428"/>
      <c r="P428"/>
    </row>
    <row r="429" spans="15:16" x14ac:dyDescent="0.3">
      <c r="O429"/>
      <c r="P429"/>
    </row>
    <row r="430" spans="15:16" x14ac:dyDescent="0.3">
      <c r="O430"/>
      <c r="P430"/>
    </row>
    <row r="431" spans="15:16" x14ac:dyDescent="0.3">
      <c r="O431"/>
      <c r="P431"/>
    </row>
    <row r="432" spans="15:16" x14ac:dyDescent="0.3">
      <c r="O432"/>
      <c r="P432"/>
    </row>
    <row r="433" spans="15:16" x14ac:dyDescent="0.3">
      <c r="O433"/>
      <c r="P433"/>
    </row>
    <row r="434" spans="15:16" x14ac:dyDescent="0.3">
      <c r="O434"/>
      <c r="P434"/>
    </row>
    <row r="435" spans="15:16" x14ac:dyDescent="0.3">
      <c r="O435"/>
      <c r="P435"/>
    </row>
    <row r="436" spans="15:16" x14ac:dyDescent="0.3">
      <c r="O436"/>
      <c r="P436"/>
    </row>
    <row r="437" spans="15:16" x14ac:dyDescent="0.3">
      <c r="O437"/>
      <c r="P437"/>
    </row>
    <row r="438" spans="15:16" x14ac:dyDescent="0.3">
      <c r="O438"/>
      <c r="P438"/>
    </row>
    <row r="439" spans="15:16" x14ac:dyDescent="0.3">
      <c r="O439"/>
      <c r="P439"/>
    </row>
    <row r="440" spans="15:16" x14ac:dyDescent="0.3">
      <c r="O440"/>
      <c r="P440"/>
    </row>
    <row r="441" spans="15:16" x14ac:dyDescent="0.3">
      <c r="O441"/>
      <c r="P441"/>
    </row>
    <row r="442" spans="15:16" x14ac:dyDescent="0.3">
      <c r="O442"/>
      <c r="P442"/>
    </row>
    <row r="443" spans="15:16" x14ac:dyDescent="0.3">
      <c r="O443"/>
      <c r="P443"/>
    </row>
    <row r="444" spans="15:16" x14ac:dyDescent="0.3">
      <c r="O444"/>
      <c r="P444"/>
    </row>
    <row r="445" spans="15:16" x14ac:dyDescent="0.3">
      <c r="O445"/>
      <c r="P445"/>
    </row>
    <row r="446" spans="15:16" x14ac:dyDescent="0.3">
      <c r="O446"/>
      <c r="P446"/>
    </row>
    <row r="447" spans="15:16" x14ac:dyDescent="0.3">
      <c r="O447"/>
      <c r="P447"/>
    </row>
    <row r="448" spans="15:16" x14ac:dyDescent="0.3">
      <c r="O448"/>
      <c r="P448"/>
    </row>
    <row r="449" spans="15:16" x14ac:dyDescent="0.3">
      <c r="O449"/>
      <c r="P449"/>
    </row>
    <row r="450" spans="15:16" x14ac:dyDescent="0.3">
      <c r="O450"/>
      <c r="P450"/>
    </row>
    <row r="451" spans="15:16" x14ac:dyDescent="0.3">
      <c r="O451"/>
      <c r="P451"/>
    </row>
    <row r="452" spans="15:16" x14ac:dyDescent="0.3">
      <c r="O452"/>
      <c r="P452"/>
    </row>
    <row r="453" spans="15:16" x14ac:dyDescent="0.3">
      <c r="O453"/>
      <c r="P453"/>
    </row>
    <row r="454" spans="15:16" x14ac:dyDescent="0.3">
      <c r="O454"/>
      <c r="P454"/>
    </row>
    <row r="455" spans="15:16" x14ac:dyDescent="0.3">
      <c r="O455"/>
      <c r="P455"/>
    </row>
    <row r="456" spans="15:16" x14ac:dyDescent="0.3">
      <c r="O456"/>
      <c r="P456"/>
    </row>
    <row r="457" spans="15:16" x14ac:dyDescent="0.3">
      <c r="O457"/>
      <c r="P457"/>
    </row>
    <row r="458" spans="15:16" x14ac:dyDescent="0.3">
      <c r="O458"/>
      <c r="P458"/>
    </row>
    <row r="459" spans="15:16" x14ac:dyDescent="0.3">
      <c r="O459"/>
      <c r="P459"/>
    </row>
    <row r="460" spans="15:16" x14ac:dyDescent="0.3">
      <c r="O460"/>
      <c r="P460"/>
    </row>
    <row r="461" spans="15:16" x14ac:dyDescent="0.3">
      <c r="O461"/>
      <c r="P461"/>
    </row>
    <row r="462" spans="15:16" x14ac:dyDescent="0.3">
      <c r="O462"/>
      <c r="P462"/>
    </row>
    <row r="463" spans="15:16" x14ac:dyDescent="0.3">
      <c r="O463"/>
      <c r="P463"/>
    </row>
    <row r="464" spans="15:16" x14ac:dyDescent="0.3">
      <c r="O464"/>
      <c r="P464"/>
    </row>
    <row r="465" spans="15:16" x14ac:dyDescent="0.3">
      <c r="O465"/>
      <c r="P465"/>
    </row>
    <row r="466" spans="15:16" x14ac:dyDescent="0.3">
      <c r="O466"/>
      <c r="P466"/>
    </row>
    <row r="467" spans="15:16" x14ac:dyDescent="0.3">
      <c r="O467"/>
      <c r="P467"/>
    </row>
    <row r="468" spans="15:16" x14ac:dyDescent="0.3">
      <c r="O468"/>
      <c r="P468"/>
    </row>
    <row r="469" spans="15:16" x14ac:dyDescent="0.3">
      <c r="O469"/>
      <c r="P469"/>
    </row>
    <row r="470" spans="15:16" x14ac:dyDescent="0.3">
      <c r="O470"/>
      <c r="P470"/>
    </row>
    <row r="471" spans="15:16" x14ac:dyDescent="0.3">
      <c r="O471"/>
      <c r="P471"/>
    </row>
    <row r="472" spans="15:16" x14ac:dyDescent="0.3">
      <c r="O472"/>
      <c r="P472"/>
    </row>
    <row r="473" spans="15:16" x14ac:dyDescent="0.3">
      <c r="O473"/>
      <c r="P473"/>
    </row>
    <row r="474" spans="15:16" x14ac:dyDescent="0.3">
      <c r="O474"/>
      <c r="P474"/>
    </row>
    <row r="475" spans="15:16" x14ac:dyDescent="0.3">
      <c r="O475"/>
      <c r="P475"/>
    </row>
    <row r="476" spans="15:16" x14ac:dyDescent="0.3">
      <c r="O476"/>
      <c r="P476"/>
    </row>
    <row r="477" spans="15:16" x14ac:dyDescent="0.3">
      <c r="O477"/>
      <c r="P477"/>
    </row>
    <row r="478" spans="15:16" x14ac:dyDescent="0.3">
      <c r="O478"/>
      <c r="P478"/>
    </row>
    <row r="479" spans="15:16" x14ac:dyDescent="0.3">
      <c r="O479"/>
      <c r="P479"/>
    </row>
    <row r="480" spans="15:16" x14ac:dyDescent="0.3">
      <c r="O480"/>
      <c r="P480"/>
    </row>
    <row r="481" spans="15:16" x14ac:dyDescent="0.3">
      <c r="O481"/>
      <c r="P481"/>
    </row>
    <row r="482" spans="15:16" x14ac:dyDescent="0.3">
      <c r="O482"/>
      <c r="P482"/>
    </row>
    <row r="483" spans="15:16" x14ac:dyDescent="0.3">
      <c r="O483"/>
      <c r="P483"/>
    </row>
    <row r="484" spans="15:16" x14ac:dyDescent="0.3">
      <c r="O484"/>
      <c r="P484"/>
    </row>
    <row r="485" spans="15:16" x14ac:dyDescent="0.3">
      <c r="O485"/>
      <c r="P485"/>
    </row>
    <row r="486" spans="15:16" x14ac:dyDescent="0.3">
      <c r="O486"/>
      <c r="P486"/>
    </row>
    <row r="487" spans="15:16" x14ac:dyDescent="0.3">
      <c r="O487"/>
      <c r="P487"/>
    </row>
    <row r="488" spans="15:16" x14ac:dyDescent="0.3">
      <c r="O488"/>
      <c r="P488"/>
    </row>
    <row r="489" spans="15:16" x14ac:dyDescent="0.3">
      <c r="O489"/>
      <c r="P489"/>
    </row>
    <row r="490" spans="15:16" x14ac:dyDescent="0.3">
      <c r="O490"/>
      <c r="P490"/>
    </row>
    <row r="491" spans="15:16" x14ac:dyDescent="0.3">
      <c r="O491"/>
      <c r="P491"/>
    </row>
    <row r="492" spans="15:16" x14ac:dyDescent="0.3">
      <c r="O492"/>
      <c r="P492"/>
    </row>
    <row r="493" spans="15:16" x14ac:dyDescent="0.3">
      <c r="O493"/>
      <c r="P493"/>
    </row>
    <row r="494" spans="15:16" x14ac:dyDescent="0.3">
      <c r="O494"/>
      <c r="P494"/>
    </row>
    <row r="495" spans="15:16" x14ac:dyDescent="0.3">
      <c r="O495"/>
      <c r="P495"/>
    </row>
    <row r="496" spans="15:16" x14ac:dyDescent="0.3">
      <c r="O496"/>
      <c r="P496"/>
    </row>
    <row r="497" spans="15:16" x14ac:dyDescent="0.3">
      <c r="O497"/>
      <c r="P497"/>
    </row>
    <row r="498" spans="15:16" x14ac:dyDescent="0.3">
      <c r="O498"/>
      <c r="P498"/>
    </row>
    <row r="499" spans="15:16" x14ac:dyDescent="0.3">
      <c r="O499"/>
      <c r="P499"/>
    </row>
    <row r="500" spans="15:16" x14ac:dyDescent="0.3">
      <c r="O500"/>
      <c r="P500"/>
    </row>
    <row r="501" spans="15:16" x14ac:dyDescent="0.3">
      <c r="O501"/>
      <c r="P501"/>
    </row>
    <row r="502" spans="15:16" x14ac:dyDescent="0.3">
      <c r="O502"/>
      <c r="P502"/>
    </row>
    <row r="503" spans="15:16" x14ac:dyDescent="0.3">
      <c r="O503"/>
      <c r="P503"/>
    </row>
    <row r="504" spans="15:16" x14ac:dyDescent="0.3">
      <c r="O504"/>
      <c r="P504"/>
    </row>
    <row r="505" spans="15:16" x14ac:dyDescent="0.3">
      <c r="O505"/>
      <c r="P505"/>
    </row>
    <row r="506" spans="15:16" x14ac:dyDescent="0.3">
      <c r="O506"/>
      <c r="P506"/>
    </row>
    <row r="507" spans="15:16" x14ac:dyDescent="0.3">
      <c r="O507"/>
      <c r="P507"/>
    </row>
    <row r="508" spans="15:16" x14ac:dyDescent="0.3">
      <c r="O508"/>
      <c r="P508"/>
    </row>
    <row r="509" spans="15:16" x14ac:dyDescent="0.3">
      <c r="O509"/>
      <c r="P509"/>
    </row>
    <row r="510" spans="15:16" x14ac:dyDescent="0.3">
      <c r="O510"/>
      <c r="P510"/>
    </row>
    <row r="511" spans="15:16" x14ac:dyDescent="0.3">
      <c r="O511"/>
      <c r="P511"/>
    </row>
    <row r="512" spans="15:16" x14ac:dyDescent="0.3">
      <c r="O512"/>
      <c r="P512"/>
    </row>
    <row r="513" spans="15:16" x14ac:dyDescent="0.3">
      <c r="O513"/>
      <c r="P513"/>
    </row>
    <row r="514" spans="15:16" x14ac:dyDescent="0.3">
      <c r="O514"/>
      <c r="P514"/>
    </row>
    <row r="515" spans="15:16" x14ac:dyDescent="0.3">
      <c r="O515"/>
      <c r="P515"/>
    </row>
    <row r="516" spans="15:16" x14ac:dyDescent="0.3">
      <c r="O516"/>
      <c r="P516"/>
    </row>
    <row r="517" spans="15:16" x14ac:dyDescent="0.3">
      <c r="O517"/>
      <c r="P517"/>
    </row>
    <row r="518" spans="15:16" x14ac:dyDescent="0.3">
      <c r="O518"/>
      <c r="P518"/>
    </row>
    <row r="519" spans="15:16" x14ac:dyDescent="0.3">
      <c r="O519"/>
      <c r="P519"/>
    </row>
    <row r="520" spans="15:16" x14ac:dyDescent="0.3">
      <c r="O520"/>
      <c r="P520"/>
    </row>
    <row r="521" spans="15:16" x14ac:dyDescent="0.3">
      <c r="O521"/>
      <c r="P521"/>
    </row>
    <row r="522" spans="15:16" x14ac:dyDescent="0.3">
      <c r="O522"/>
      <c r="P522"/>
    </row>
    <row r="523" spans="15:16" x14ac:dyDescent="0.3">
      <c r="O523"/>
      <c r="P523"/>
    </row>
    <row r="524" spans="15:16" x14ac:dyDescent="0.3">
      <c r="O524"/>
      <c r="P524"/>
    </row>
    <row r="525" spans="15:16" x14ac:dyDescent="0.3">
      <c r="O525"/>
      <c r="P525"/>
    </row>
    <row r="526" spans="15:16" x14ac:dyDescent="0.3">
      <c r="O526"/>
      <c r="P526"/>
    </row>
    <row r="527" spans="15:16" x14ac:dyDescent="0.3">
      <c r="O527"/>
      <c r="P527"/>
    </row>
    <row r="528" spans="15:16" x14ac:dyDescent="0.3">
      <c r="O528"/>
      <c r="P528"/>
    </row>
    <row r="529" spans="15:16" x14ac:dyDescent="0.3">
      <c r="O529"/>
      <c r="P529"/>
    </row>
    <row r="530" spans="15:16" x14ac:dyDescent="0.3">
      <c r="O530"/>
      <c r="P530"/>
    </row>
    <row r="531" spans="15:16" x14ac:dyDescent="0.3">
      <c r="O531"/>
      <c r="P531"/>
    </row>
    <row r="532" spans="15:16" x14ac:dyDescent="0.3">
      <c r="O532"/>
      <c r="P532"/>
    </row>
    <row r="533" spans="15:16" x14ac:dyDescent="0.3">
      <c r="O533"/>
      <c r="P533"/>
    </row>
    <row r="534" spans="15:16" x14ac:dyDescent="0.3">
      <c r="O534"/>
      <c r="P534"/>
    </row>
    <row r="535" spans="15:16" x14ac:dyDescent="0.3">
      <c r="O535"/>
      <c r="P535"/>
    </row>
    <row r="536" spans="15:16" x14ac:dyDescent="0.3">
      <c r="O536"/>
      <c r="P536"/>
    </row>
    <row r="537" spans="15:16" x14ac:dyDescent="0.3">
      <c r="O537"/>
      <c r="P537"/>
    </row>
    <row r="538" spans="15:16" x14ac:dyDescent="0.3">
      <c r="O538"/>
      <c r="P538"/>
    </row>
    <row r="539" spans="15:16" x14ac:dyDescent="0.3">
      <c r="O539"/>
      <c r="P539"/>
    </row>
    <row r="540" spans="15:16" x14ac:dyDescent="0.3">
      <c r="O540"/>
      <c r="P540"/>
    </row>
    <row r="541" spans="15:16" x14ac:dyDescent="0.3">
      <c r="O541"/>
      <c r="P541"/>
    </row>
    <row r="542" spans="15:16" x14ac:dyDescent="0.3">
      <c r="O542"/>
      <c r="P542"/>
    </row>
    <row r="543" spans="15:16" x14ac:dyDescent="0.3">
      <c r="O543"/>
      <c r="P543"/>
    </row>
    <row r="544" spans="15:16" x14ac:dyDescent="0.3">
      <c r="O544"/>
      <c r="P544"/>
    </row>
    <row r="545" spans="15:16" x14ac:dyDescent="0.3">
      <c r="O545"/>
      <c r="P545"/>
    </row>
    <row r="546" spans="15:16" x14ac:dyDescent="0.3">
      <c r="O546"/>
      <c r="P546"/>
    </row>
    <row r="547" spans="15:16" x14ac:dyDescent="0.3">
      <c r="O547"/>
      <c r="P547"/>
    </row>
    <row r="548" spans="15:16" x14ac:dyDescent="0.3">
      <c r="O548"/>
      <c r="P548"/>
    </row>
    <row r="549" spans="15:16" x14ac:dyDescent="0.3">
      <c r="O549"/>
      <c r="P549"/>
    </row>
    <row r="550" spans="15:16" x14ac:dyDescent="0.3">
      <c r="O550"/>
      <c r="P550"/>
    </row>
    <row r="551" spans="15:16" x14ac:dyDescent="0.3">
      <c r="O551"/>
      <c r="P551"/>
    </row>
    <row r="552" spans="15:16" x14ac:dyDescent="0.3">
      <c r="O552"/>
      <c r="P552"/>
    </row>
    <row r="553" spans="15:16" x14ac:dyDescent="0.3">
      <c r="O553"/>
      <c r="P553"/>
    </row>
    <row r="554" spans="15:16" x14ac:dyDescent="0.3">
      <c r="O554"/>
      <c r="P554"/>
    </row>
    <row r="555" spans="15:16" x14ac:dyDescent="0.3">
      <c r="O555"/>
      <c r="P555"/>
    </row>
    <row r="556" spans="15:16" x14ac:dyDescent="0.3">
      <c r="O556"/>
      <c r="P556"/>
    </row>
    <row r="557" spans="15:16" x14ac:dyDescent="0.3">
      <c r="O557"/>
      <c r="P557"/>
    </row>
    <row r="558" spans="15:16" x14ac:dyDescent="0.3">
      <c r="O558"/>
      <c r="P558"/>
    </row>
    <row r="559" spans="15:16" x14ac:dyDescent="0.3">
      <c r="O559"/>
      <c r="P559"/>
    </row>
    <row r="560" spans="15:16" x14ac:dyDescent="0.3">
      <c r="O560"/>
      <c r="P560"/>
    </row>
    <row r="561" spans="15:16" x14ac:dyDescent="0.3">
      <c r="O561"/>
      <c r="P561"/>
    </row>
    <row r="562" spans="15:16" x14ac:dyDescent="0.3">
      <c r="O562"/>
      <c r="P562"/>
    </row>
    <row r="563" spans="15:16" x14ac:dyDescent="0.3">
      <c r="O563"/>
      <c r="P563"/>
    </row>
    <row r="564" spans="15:16" x14ac:dyDescent="0.3">
      <c r="O564"/>
      <c r="P564"/>
    </row>
    <row r="565" spans="15:16" x14ac:dyDescent="0.3">
      <c r="O565"/>
      <c r="P565"/>
    </row>
    <row r="566" spans="15:16" x14ac:dyDescent="0.3">
      <c r="O566"/>
      <c r="P566"/>
    </row>
    <row r="567" spans="15:16" x14ac:dyDescent="0.3">
      <c r="O567"/>
      <c r="P567"/>
    </row>
    <row r="568" spans="15:16" x14ac:dyDescent="0.3">
      <c r="O568"/>
      <c r="P568"/>
    </row>
    <row r="569" spans="15:16" x14ac:dyDescent="0.3">
      <c r="O569"/>
      <c r="P569"/>
    </row>
    <row r="570" spans="15:16" x14ac:dyDescent="0.3">
      <c r="O570"/>
      <c r="P570"/>
    </row>
    <row r="571" spans="15:16" x14ac:dyDescent="0.3">
      <c r="O571"/>
      <c r="P571"/>
    </row>
    <row r="572" spans="15:16" x14ac:dyDescent="0.3">
      <c r="O572"/>
      <c r="P572"/>
    </row>
    <row r="573" spans="15:16" x14ac:dyDescent="0.3">
      <c r="O573"/>
      <c r="P573"/>
    </row>
    <row r="574" spans="15:16" x14ac:dyDescent="0.3">
      <c r="O574"/>
      <c r="P574"/>
    </row>
    <row r="575" spans="15:16" x14ac:dyDescent="0.3">
      <c r="O575"/>
      <c r="P575"/>
    </row>
    <row r="576" spans="15:16" x14ac:dyDescent="0.3">
      <c r="O576"/>
      <c r="P576"/>
    </row>
    <row r="577" spans="15:16" x14ac:dyDescent="0.3">
      <c r="O577"/>
      <c r="P577"/>
    </row>
    <row r="578" spans="15:16" x14ac:dyDescent="0.3">
      <c r="O578"/>
      <c r="P578"/>
    </row>
    <row r="579" spans="15:16" x14ac:dyDescent="0.3">
      <c r="O579"/>
      <c r="P579"/>
    </row>
    <row r="580" spans="15:16" x14ac:dyDescent="0.3">
      <c r="O580"/>
      <c r="P580"/>
    </row>
    <row r="581" spans="15:16" x14ac:dyDescent="0.3">
      <c r="O581"/>
      <c r="P581"/>
    </row>
    <row r="582" spans="15:16" x14ac:dyDescent="0.3">
      <c r="O582"/>
      <c r="P582"/>
    </row>
    <row r="583" spans="15:16" x14ac:dyDescent="0.3">
      <c r="O583"/>
      <c r="P583"/>
    </row>
    <row r="584" spans="15:16" x14ac:dyDescent="0.3">
      <c r="O584"/>
      <c r="P584"/>
    </row>
    <row r="585" spans="15:16" x14ac:dyDescent="0.3">
      <c r="O585"/>
      <c r="P585"/>
    </row>
    <row r="586" spans="15:16" x14ac:dyDescent="0.3">
      <c r="O586"/>
      <c r="P586"/>
    </row>
    <row r="587" spans="15:16" x14ac:dyDescent="0.3">
      <c r="O587"/>
      <c r="P587"/>
    </row>
    <row r="588" spans="15:16" x14ac:dyDescent="0.3">
      <c r="O588"/>
      <c r="P588"/>
    </row>
    <row r="589" spans="15:16" x14ac:dyDescent="0.3">
      <c r="O589"/>
      <c r="P589"/>
    </row>
    <row r="590" spans="15:16" x14ac:dyDescent="0.3">
      <c r="O590"/>
      <c r="P590"/>
    </row>
    <row r="591" spans="15:16" x14ac:dyDescent="0.3">
      <c r="O591"/>
      <c r="P591"/>
    </row>
    <row r="592" spans="15:16" x14ac:dyDescent="0.3">
      <c r="O592"/>
      <c r="P592"/>
    </row>
    <row r="593" spans="15:16" x14ac:dyDescent="0.3">
      <c r="O593"/>
      <c r="P593"/>
    </row>
    <row r="594" spans="15:16" x14ac:dyDescent="0.3">
      <c r="O594"/>
      <c r="P594"/>
    </row>
    <row r="595" spans="15:16" x14ac:dyDescent="0.3">
      <c r="O595"/>
      <c r="P595"/>
    </row>
    <row r="596" spans="15:16" x14ac:dyDescent="0.3">
      <c r="O596"/>
      <c r="P596"/>
    </row>
    <row r="597" spans="15:16" x14ac:dyDescent="0.3">
      <c r="O597"/>
      <c r="P597"/>
    </row>
    <row r="598" spans="15:16" x14ac:dyDescent="0.3">
      <c r="O598"/>
      <c r="P598"/>
    </row>
    <row r="599" spans="15:16" x14ac:dyDescent="0.3">
      <c r="O599"/>
      <c r="P599"/>
    </row>
    <row r="600" spans="15:16" x14ac:dyDescent="0.3">
      <c r="O600"/>
      <c r="P600"/>
    </row>
    <row r="601" spans="15:16" x14ac:dyDescent="0.3">
      <c r="O601"/>
      <c r="P601"/>
    </row>
    <row r="602" spans="15:16" x14ac:dyDescent="0.3">
      <c r="O602"/>
      <c r="P602"/>
    </row>
    <row r="603" spans="15:16" x14ac:dyDescent="0.3">
      <c r="O603"/>
      <c r="P603"/>
    </row>
    <row r="604" spans="15:16" x14ac:dyDescent="0.3">
      <c r="O604"/>
      <c r="P604"/>
    </row>
    <row r="605" spans="15:16" x14ac:dyDescent="0.3">
      <c r="O605"/>
      <c r="P605"/>
    </row>
    <row r="606" spans="15:16" x14ac:dyDescent="0.3">
      <c r="O606"/>
      <c r="P606"/>
    </row>
    <row r="607" spans="15:16" x14ac:dyDescent="0.3">
      <c r="O607"/>
      <c r="P607"/>
    </row>
    <row r="608" spans="15:16" x14ac:dyDescent="0.3">
      <c r="O608"/>
      <c r="P608"/>
    </row>
    <row r="609" spans="15:16" x14ac:dyDescent="0.3">
      <c r="O609"/>
      <c r="P609"/>
    </row>
    <row r="610" spans="15:16" x14ac:dyDescent="0.3">
      <c r="O610"/>
      <c r="P610"/>
    </row>
    <row r="611" spans="15:16" x14ac:dyDescent="0.3">
      <c r="O611"/>
      <c r="P611"/>
    </row>
    <row r="612" spans="15:16" x14ac:dyDescent="0.3">
      <c r="O612"/>
      <c r="P612"/>
    </row>
    <row r="613" spans="15:16" x14ac:dyDescent="0.3">
      <c r="O613"/>
      <c r="P613"/>
    </row>
    <row r="614" spans="15:16" x14ac:dyDescent="0.3">
      <c r="O614"/>
      <c r="P614"/>
    </row>
    <row r="615" spans="15:16" x14ac:dyDescent="0.3">
      <c r="O615"/>
      <c r="P615"/>
    </row>
    <row r="616" spans="15:16" x14ac:dyDescent="0.3">
      <c r="O616"/>
      <c r="P616"/>
    </row>
    <row r="617" spans="15:16" x14ac:dyDescent="0.3">
      <c r="O617"/>
      <c r="P617"/>
    </row>
    <row r="618" spans="15:16" x14ac:dyDescent="0.3">
      <c r="O618"/>
      <c r="P618"/>
    </row>
    <row r="619" spans="15:16" x14ac:dyDescent="0.3">
      <c r="O619"/>
      <c r="P619"/>
    </row>
    <row r="620" spans="15:16" x14ac:dyDescent="0.3">
      <c r="O620"/>
      <c r="P620"/>
    </row>
    <row r="621" spans="15:16" x14ac:dyDescent="0.3">
      <c r="O621"/>
      <c r="P621"/>
    </row>
    <row r="622" spans="15:16" x14ac:dyDescent="0.3">
      <c r="O622"/>
      <c r="P622"/>
    </row>
    <row r="623" spans="15:16" x14ac:dyDescent="0.3">
      <c r="O623"/>
      <c r="P623"/>
    </row>
    <row r="624" spans="15:16" x14ac:dyDescent="0.3">
      <c r="O624"/>
      <c r="P624"/>
    </row>
    <row r="625" spans="15:16" x14ac:dyDescent="0.3">
      <c r="O625"/>
      <c r="P625"/>
    </row>
    <row r="626" spans="15:16" x14ac:dyDescent="0.3">
      <c r="O626"/>
      <c r="P626"/>
    </row>
    <row r="627" spans="15:16" x14ac:dyDescent="0.3">
      <c r="O627"/>
      <c r="P627"/>
    </row>
    <row r="628" spans="15:16" x14ac:dyDescent="0.3">
      <c r="O628"/>
      <c r="P628"/>
    </row>
    <row r="629" spans="15:16" x14ac:dyDescent="0.3">
      <c r="O629"/>
      <c r="P629"/>
    </row>
    <row r="630" spans="15:16" x14ac:dyDescent="0.3">
      <c r="O630"/>
      <c r="P630"/>
    </row>
    <row r="631" spans="15:16" x14ac:dyDescent="0.3">
      <c r="O631"/>
      <c r="P631"/>
    </row>
    <row r="632" spans="15:16" x14ac:dyDescent="0.3">
      <c r="O632"/>
      <c r="P632"/>
    </row>
    <row r="633" spans="15:16" x14ac:dyDescent="0.3">
      <c r="O633"/>
      <c r="P633"/>
    </row>
    <row r="634" spans="15:16" x14ac:dyDescent="0.3">
      <c r="O634"/>
      <c r="P634"/>
    </row>
    <row r="635" spans="15:16" x14ac:dyDescent="0.3">
      <c r="O635"/>
      <c r="P635"/>
    </row>
    <row r="636" spans="15:16" x14ac:dyDescent="0.3">
      <c r="O636"/>
      <c r="P636"/>
    </row>
    <row r="637" spans="15:16" x14ac:dyDescent="0.3">
      <c r="O637"/>
      <c r="P637"/>
    </row>
    <row r="638" spans="15:16" x14ac:dyDescent="0.3">
      <c r="O638"/>
      <c r="P638"/>
    </row>
    <row r="639" spans="15:16" x14ac:dyDescent="0.3">
      <c r="O639"/>
      <c r="P639"/>
    </row>
    <row r="640" spans="15:16" x14ac:dyDescent="0.3">
      <c r="O640"/>
      <c r="P640"/>
    </row>
    <row r="641" spans="15:16" x14ac:dyDescent="0.3">
      <c r="O641"/>
      <c r="P641"/>
    </row>
    <row r="642" spans="15:16" x14ac:dyDescent="0.3">
      <c r="O642"/>
      <c r="P642"/>
    </row>
    <row r="643" spans="15:16" x14ac:dyDescent="0.3">
      <c r="O643"/>
      <c r="P643"/>
    </row>
    <row r="644" spans="15:16" x14ac:dyDescent="0.3">
      <c r="O644"/>
      <c r="P644"/>
    </row>
    <row r="645" spans="15:16" x14ac:dyDescent="0.3">
      <c r="O645"/>
      <c r="P645"/>
    </row>
    <row r="646" spans="15:16" x14ac:dyDescent="0.3">
      <c r="O646"/>
      <c r="P646"/>
    </row>
    <row r="647" spans="15:16" x14ac:dyDescent="0.3">
      <c r="O647"/>
      <c r="P647"/>
    </row>
    <row r="648" spans="15:16" x14ac:dyDescent="0.3">
      <c r="O648"/>
      <c r="P648"/>
    </row>
    <row r="649" spans="15:16" x14ac:dyDescent="0.3">
      <c r="O649"/>
      <c r="P649"/>
    </row>
    <row r="650" spans="15:16" x14ac:dyDescent="0.3">
      <c r="O650"/>
      <c r="P650"/>
    </row>
    <row r="651" spans="15:16" x14ac:dyDescent="0.3">
      <c r="O651"/>
      <c r="P651"/>
    </row>
    <row r="652" spans="15:16" x14ac:dyDescent="0.3">
      <c r="O652"/>
      <c r="P652"/>
    </row>
    <row r="653" spans="15:16" x14ac:dyDescent="0.3">
      <c r="O653"/>
      <c r="P653"/>
    </row>
    <row r="654" spans="15:16" x14ac:dyDescent="0.3">
      <c r="O654"/>
      <c r="P654"/>
    </row>
    <row r="655" spans="15:16" x14ac:dyDescent="0.3">
      <c r="O655"/>
      <c r="P655"/>
    </row>
    <row r="656" spans="15:16" x14ac:dyDescent="0.3">
      <c r="O656"/>
      <c r="P656"/>
    </row>
    <row r="657" spans="15:16" x14ac:dyDescent="0.3">
      <c r="O657"/>
      <c r="P657"/>
    </row>
    <row r="658" spans="15:16" x14ac:dyDescent="0.3">
      <c r="O658"/>
      <c r="P658"/>
    </row>
    <row r="659" spans="15:16" x14ac:dyDescent="0.3">
      <c r="O659"/>
      <c r="P659"/>
    </row>
    <row r="660" spans="15:16" x14ac:dyDescent="0.3">
      <c r="O660"/>
      <c r="P660"/>
    </row>
    <row r="661" spans="15:16" x14ac:dyDescent="0.3">
      <c r="O661"/>
      <c r="P661"/>
    </row>
    <row r="662" spans="15:16" x14ac:dyDescent="0.3">
      <c r="O662"/>
      <c r="P662"/>
    </row>
    <row r="663" spans="15:16" x14ac:dyDescent="0.3">
      <c r="O663"/>
      <c r="P663"/>
    </row>
    <row r="664" spans="15:16" x14ac:dyDescent="0.3">
      <c r="O664"/>
      <c r="P664"/>
    </row>
    <row r="665" spans="15:16" x14ac:dyDescent="0.3">
      <c r="O665"/>
      <c r="P665"/>
    </row>
    <row r="666" spans="15:16" x14ac:dyDescent="0.3">
      <c r="O666"/>
      <c r="P666"/>
    </row>
    <row r="667" spans="15:16" x14ac:dyDescent="0.3">
      <c r="O667"/>
      <c r="P667"/>
    </row>
    <row r="668" spans="15:16" x14ac:dyDescent="0.3">
      <c r="O668"/>
      <c r="P668"/>
    </row>
    <row r="669" spans="15:16" x14ac:dyDescent="0.3">
      <c r="O669"/>
      <c r="P669"/>
    </row>
    <row r="670" spans="15:16" x14ac:dyDescent="0.3">
      <c r="O670"/>
      <c r="P670"/>
    </row>
    <row r="671" spans="15:16" x14ac:dyDescent="0.3">
      <c r="O671"/>
      <c r="P671"/>
    </row>
    <row r="672" spans="15:16" x14ac:dyDescent="0.3">
      <c r="O672"/>
      <c r="P672"/>
    </row>
    <row r="673" spans="15:16" x14ac:dyDescent="0.3">
      <c r="O673"/>
      <c r="P673"/>
    </row>
    <row r="674" spans="15:16" x14ac:dyDescent="0.3">
      <c r="O674"/>
      <c r="P674"/>
    </row>
    <row r="675" spans="15:16" x14ac:dyDescent="0.3">
      <c r="O675"/>
      <c r="P675"/>
    </row>
    <row r="676" spans="15:16" x14ac:dyDescent="0.3">
      <c r="O676"/>
      <c r="P676"/>
    </row>
    <row r="677" spans="15:16" x14ac:dyDescent="0.3">
      <c r="O677"/>
      <c r="P677"/>
    </row>
    <row r="678" spans="15:16" x14ac:dyDescent="0.3">
      <c r="O678"/>
      <c r="P678"/>
    </row>
    <row r="679" spans="15:16" x14ac:dyDescent="0.3">
      <c r="O679"/>
      <c r="P679"/>
    </row>
    <row r="680" spans="15:16" x14ac:dyDescent="0.3">
      <c r="O680"/>
      <c r="P680"/>
    </row>
    <row r="681" spans="15:16" x14ac:dyDescent="0.3">
      <c r="O681"/>
      <c r="P681"/>
    </row>
    <row r="682" spans="15:16" x14ac:dyDescent="0.3">
      <c r="O682"/>
      <c r="P682"/>
    </row>
    <row r="683" spans="15:16" x14ac:dyDescent="0.3">
      <c r="O683"/>
      <c r="P683"/>
    </row>
    <row r="684" spans="15:16" x14ac:dyDescent="0.3">
      <c r="O684"/>
      <c r="P684"/>
    </row>
    <row r="685" spans="15:16" x14ac:dyDescent="0.3">
      <c r="O685"/>
      <c r="P685"/>
    </row>
    <row r="686" spans="15:16" x14ac:dyDescent="0.3">
      <c r="O686"/>
      <c r="P686"/>
    </row>
    <row r="687" spans="15:16" x14ac:dyDescent="0.3">
      <c r="O687"/>
      <c r="P687"/>
    </row>
    <row r="688" spans="15:16" x14ac:dyDescent="0.3">
      <c r="O688"/>
      <c r="P688"/>
    </row>
    <row r="689" spans="15:16" x14ac:dyDescent="0.3">
      <c r="O689"/>
      <c r="P689"/>
    </row>
    <row r="690" spans="15:16" x14ac:dyDescent="0.3">
      <c r="O690"/>
      <c r="P690"/>
    </row>
    <row r="691" spans="15:16" x14ac:dyDescent="0.3">
      <c r="O691"/>
      <c r="P691"/>
    </row>
    <row r="692" spans="15:16" x14ac:dyDescent="0.3">
      <c r="O692"/>
      <c r="P692"/>
    </row>
    <row r="693" spans="15:16" x14ac:dyDescent="0.3">
      <c r="O693"/>
      <c r="P693"/>
    </row>
    <row r="694" spans="15:16" x14ac:dyDescent="0.3">
      <c r="O694"/>
      <c r="P694"/>
    </row>
    <row r="695" spans="15:16" x14ac:dyDescent="0.3">
      <c r="O695"/>
      <c r="P695"/>
    </row>
    <row r="696" spans="15:16" x14ac:dyDescent="0.3">
      <c r="O696"/>
      <c r="P696"/>
    </row>
    <row r="697" spans="15:16" x14ac:dyDescent="0.3">
      <c r="O697"/>
      <c r="P697"/>
    </row>
    <row r="698" spans="15:16" x14ac:dyDescent="0.3">
      <c r="O698"/>
      <c r="P698"/>
    </row>
    <row r="699" spans="15:16" x14ac:dyDescent="0.3">
      <c r="O699"/>
      <c r="P699"/>
    </row>
    <row r="700" spans="15:16" x14ac:dyDescent="0.3">
      <c r="O700"/>
      <c r="P700"/>
    </row>
    <row r="701" spans="15:16" x14ac:dyDescent="0.3">
      <c r="O701"/>
      <c r="P701"/>
    </row>
    <row r="702" spans="15:16" x14ac:dyDescent="0.3">
      <c r="O702"/>
      <c r="P702"/>
    </row>
    <row r="703" spans="15:16" x14ac:dyDescent="0.3">
      <c r="O703"/>
      <c r="P703"/>
    </row>
    <row r="704" spans="15:16" x14ac:dyDescent="0.3">
      <c r="O704"/>
      <c r="P704"/>
    </row>
    <row r="705" spans="15:16" x14ac:dyDescent="0.3">
      <c r="O705"/>
      <c r="P705"/>
    </row>
    <row r="706" spans="15:16" x14ac:dyDescent="0.3">
      <c r="O706"/>
      <c r="P706"/>
    </row>
    <row r="707" spans="15:16" x14ac:dyDescent="0.3">
      <c r="O707"/>
      <c r="P707"/>
    </row>
    <row r="708" spans="15:16" x14ac:dyDescent="0.3">
      <c r="O708"/>
      <c r="P708"/>
    </row>
    <row r="709" spans="15:16" x14ac:dyDescent="0.3">
      <c r="O709"/>
      <c r="P709"/>
    </row>
    <row r="710" spans="15:16" x14ac:dyDescent="0.3">
      <c r="O710"/>
      <c r="P710"/>
    </row>
    <row r="711" spans="15:16" x14ac:dyDescent="0.3">
      <c r="O711"/>
      <c r="P711"/>
    </row>
    <row r="712" spans="15:16" x14ac:dyDescent="0.3">
      <c r="O712"/>
      <c r="P712"/>
    </row>
    <row r="713" spans="15:16" x14ac:dyDescent="0.3">
      <c r="O713"/>
      <c r="P713"/>
    </row>
    <row r="714" spans="15:16" x14ac:dyDescent="0.3">
      <c r="O714"/>
      <c r="P714"/>
    </row>
    <row r="715" spans="15:16" x14ac:dyDescent="0.3">
      <c r="O715"/>
      <c r="P715"/>
    </row>
    <row r="716" spans="15:16" x14ac:dyDescent="0.3">
      <c r="O716"/>
      <c r="P716"/>
    </row>
    <row r="717" spans="15:16" x14ac:dyDescent="0.3">
      <c r="O717"/>
      <c r="P717"/>
    </row>
    <row r="718" spans="15:16" x14ac:dyDescent="0.3">
      <c r="O718"/>
      <c r="P718"/>
    </row>
    <row r="719" spans="15:16" x14ac:dyDescent="0.3">
      <c r="O719"/>
      <c r="P719"/>
    </row>
    <row r="720" spans="15:16" x14ac:dyDescent="0.3">
      <c r="O720"/>
      <c r="P720"/>
    </row>
    <row r="721" spans="15:16" x14ac:dyDescent="0.3">
      <c r="O721"/>
      <c r="P721"/>
    </row>
    <row r="722" spans="15:16" x14ac:dyDescent="0.3">
      <c r="O722"/>
      <c r="P722"/>
    </row>
    <row r="723" spans="15:16" x14ac:dyDescent="0.3">
      <c r="O723"/>
      <c r="P723"/>
    </row>
    <row r="724" spans="15:16" x14ac:dyDescent="0.3">
      <c r="O724"/>
      <c r="P724"/>
    </row>
    <row r="725" spans="15:16" x14ac:dyDescent="0.3">
      <c r="O725"/>
      <c r="P725"/>
    </row>
    <row r="726" spans="15:16" x14ac:dyDescent="0.3">
      <c r="O726"/>
      <c r="P726"/>
    </row>
    <row r="727" spans="15:16" x14ac:dyDescent="0.3">
      <c r="O727"/>
      <c r="P727"/>
    </row>
    <row r="728" spans="15:16" x14ac:dyDescent="0.3">
      <c r="O728"/>
      <c r="P728"/>
    </row>
    <row r="729" spans="15:16" x14ac:dyDescent="0.3">
      <c r="O729"/>
      <c r="P729"/>
    </row>
    <row r="730" spans="15:16" x14ac:dyDescent="0.3">
      <c r="O730"/>
      <c r="P730"/>
    </row>
    <row r="731" spans="15:16" x14ac:dyDescent="0.3">
      <c r="O731"/>
      <c r="P731"/>
    </row>
    <row r="732" spans="15:16" x14ac:dyDescent="0.3">
      <c r="O732"/>
      <c r="P732"/>
    </row>
    <row r="733" spans="15:16" x14ac:dyDescent="0.3">
      <c r="O733"/>
      <c r="P733"/>
    </row>
    <row r="734" spans="15:16" x14ac:dyDescent="0.3">
      <c r="O734"/>
      <c r="P734"/>
    </row>
    <row r="735" spans="15:16" x14ac:dyDescent="0.3">
      <c r="O735"/>
      <c r="P735"/>
    </row>
    <row r="736" spans="15:16" x14ac:dyDescent="0.3">
      <c r="O736"/>
      <c r="P736"/>
    </row>
    <row r="737" spans="15:16" x14ac:dyDescent="0.3">
      <c r="O737"/>
      <c r="P737"/>
    </row>
    <row r="738" spans="15:16" x14ac:dyDescent="0.3">
      <c r="O738"/>
      <c r="P738"/>
    </row>
    <row r="739" spans="15:16" x14ac:dyDescent="0.3">
      <c r="O739"/>
      <c r="P739"/>
    </row>
    <row r="740" spans="15:16" x14ac:dyDescent="0.3">
      <c r="O740"/>
      <c r="P740"/>
    </row>
    <row r="741" spans="15:16" x14ac:dyDescent="0.3">
      <c r="O741"/>
      <c r="P741"/>
    </row>
    <row r="742" spans="15:16" x14ac:dyDescent="0.3">
      <c r="O742"/>
      <c r="P742"/>
    </row>
    <row r="743" spans="15:16" x14ac:dyDescent="0.3">
      <c r="O743"/>
      <c r="P743"/>
    </row>
    <row r="744" spans="15:16" x14ac:dyDescent="0.3">
      <c r="O744"/>
      <c r="P744"/>
    </row>
    <row r="745" spans="15:16" x14ac:dyDescent="0.3">
      <c r="O745"/>
      <c r="P745"/>
    </row>
    <row r="746" spans="15:16" x14ac:dyDescent="0.3">
      <c r="O746"/>
      <c r="P746"/>
    </row>
    <row r="747" spans="15:16" x14ac:dyDescent="0.3">
      <c r="O747"/>
      <c r="P747"/>
    </row>
    <row r="748" spans="15:16" x14ac:dyDescent="0.3">
      <c r="O748"/>
      <c r="P748"/>
    </row>
    <row r="749" spans="15:16" x14ac:dyDescent="0.3">
      <c r="O749"/>
      <c r="P749"/>
    </row>
    <row r="750" spans="15:16" x14ac:dyDescent="0.3">
      <c r="O750"/>
      <c r="P750"/>
    </row>
    <row r="751" spans="15:16" x14ac:dyDescent="0.3">
      <c r="O751"/>
      <c r="P751"/>
    </row>
    <row r="752" spans="15:16" x14ac:dyDescent="0.3">
      <c r="O752"/>
      <c r="P752"/>
    </row>
    <row r="753" spans="15:16" x14ac:dyDescent="0.3">
      <c r="O753"/>
      <c r="P753"/>
    </row>
    <row r="754" spans="15:16" x14ac:dyDescent="0.3">
      <c r="O754"/>
      <c r="P754"/>
    </row>
    <row r="755" spans="15:16" x14ac:dyDescent="0.3">
      <c r="O755"/>
      <c r="P755"/>
    </row>
    <row r="756" spans="15:16" x14ac:dyDescent="0.3">
      <c r="O756"/>
      <c r="P756"/>
    </row>
    <row r="757" spans="15:16" x14ac:dyDescent="0.3">
      <c r="O757"/>
      <c r="P757"/>
    </row>
    <row r="758" spans="15:16" x14ac:dyDescent="0.3">
      <c r="O758"/>
      <c r="P758"/>
    </row>
    <row r="759" spans="15:16" x14ac:dyDescent="0.3">
      <c r="O759"/>
      <c r="P759"/>
    </row>
    <row r="760" spans="15:16" x14ac:dyDescent="0.3">
      <c r="O760"/>
      <c r="P760"/>
    </row>
    <row r="761" spans="15:16" x14ac:dyDescent="0.3">
      <c r="O761"/>
      <c r="P761"/>
    </row>
    <row r="762" spans="15:16" x14ac:dyDescent="0.3">
      <c r="O762"/>
      <c r="P762"/>
    </row>
    <row r="763" spans="15:16" x14ac:dyDescent="0.3">
      <c r="O763"/>
      <c r="P763"/>
    </row>
    <row r="764" spans="15:16" x14ac:dyDescent="0.3">
      <c r="O764"/>
      <c r="P764"/>
    </row>
    <row r="765" spans="15:16" x14ac:dyDescent="0.3">
      <c r="O765"/>
      <c r="P765"/>
    </row>
    <row r="766" spans="15:16" x14ac:dyDescent="0.3">
      <c r="O766"/>
      <c r="P766"/>
    </row>
    <row r="767" spans="15:16" x14ac:dyDescent="0.3">
      <c r="O767"/>
      <c r="P767"/>
    </row>
    <row r="768" spans="15:16" x14ac:dyDescent="0.3">
      <c r="O768"/>
      <c r="P768"/>
    </row>
    <row r="769" spans="15:16" x14ac:dyDescent="0.3">
      <c r="O769"/>
      <c r="P769"/>
    </row>
    <row r="770" spans="15:16" x14ac:dyDescent="0.3">
      <c r="O770"/>
      <c r="P770"/>
    </row>
    <row r="771" spans="15:16" x14ac:dyDescent="0.3">
      <c r="O771"/>
      <c r="P771"/>
    </row>
    <row r="772" spans="15:16" x14ac:dyDescent="0.3">
      <c r="O772"/>
      <c r="P772"/>
    </row>
    <row r="773" spans="15:16" x14ac:dyDescent="0.3">
      <c r="O773"/>
      <c r="P773"/>
    </row>
    <row r="774" spans="15:16" x14ac:dyDescent="0.3">
      <c r="O774"/>
      <c r="P774"/>
    </row>
    <row r="775" spans="15:16" x14ac:dyDescent="0.3">
      <c r="O775"/>
      <c r="P775"/>
    </row>
    <row r="776" spans="15:16" x14ac:dyDescent="0.3">
      <c r="O776"/>
      <c r="P776"/>
    </row>
    <row r="777" spans="15:16" x14ac:dyDescent="0.3">
      <c r="O777"/>
      <c r="P777"/>
    </row>
    <row r="778" spans="15:16" x14ac:dyDescent="0.3">
      <c r="O778"/>
      <c r="P778"/>
    </row>
    <row r="779" spans="15:16" x14ac:dyDescent="0.3">
      <c r="O779"/>
      <c r="P779"/>
    </row>
    <row r="780" spans="15:16" x14ac:dyDescent="0.3">
      <c r="O780"/>
      <c r="P780"/>
    </row>
    <row r="781" spans="15:16" x14ac:dyDescent="0.3">
      <c r="O781"/>
      <c r="P781"/>
    </row>
    <row r="782" spans="15:16" x14ac:dyDescent="0.3">
      <c r="O782"/>
      <c r="P782"/>
    </row>
    <row r="783" spans="15:16" x14ac:dyDescent="0.3">
      <c r="O783"/>
      <c r="P783"/>
    </row>
    <row r="784" spans="15:16" x14ac:dyDescent="0.3">
      <c r="O784"/>
      <c r="P784"/>
    </row>
    <row r="785" spans="15:16" x14ac:dyDescent="0.3">
      <c r="O785"/>
      <c r="P785"/>
    </row>
    <row r="786" spans="15:16" x14ac:dyDescent="0.3">
      <c r="O786"/>
      <c r="P786"/>
    </row>
    <row r="787" spans="15:16" x14ac:dyDescent="0.3">
      <c r="O787"/>
      <c r="P787"/>
    </row>
    <row r="788" spans="15:16" x14ac:dyDescent="0.3">
      <c r="O788"/>
      <c r="P788"/>
    </row>
    <row r="789" spans="15:16" x14ac:dyDescent="0.3">
      <c r="O789"/>
      <c r="P789"/>
    </row>
    <row r="790" spans="15:16" x14ac:dyDescent="0.3">
      <c r="O790"/>
      <c r="P790"/>
    </row>
    <row r="791" spans="15:16" x14ac:dyDescent="0.3">
      <c r="O791"/>
      <c r="P791"/>
    </row>
    <row r="792" spans="15:16" x14ac:dyDescent="0.3">
      <c r="O792"/>
      <c r="P792"/>
    </row>
    <row r="793" spans="15:16" x14ac:dyDescent="0.3">
      <c r="O793"/>
      <c r="P793"/>
    </row>
    <row r="794" spans="15:16" x14ac:dyDescent="0.3">
      <c r="O794"/>
      <c r="P794"/>
    </row>
    <row r="795" spans="15:16" x14ac:dyDescent="0.3">
      <c r="O795"/>
      <c r="P795"/>
    </row>
    <row r="796" spans="15:16" x14ac:dyDescent="0.3">
      <c r="O796"/>
      <c r="P796"/>
    </row>
    <row r="797" spans="15:16" x14ac:dyDescent="0.3">
      <c r="O797"/>
      <c r="P797"/>
    </row>
    <row r="798" spans="15:16" x14ac:dyDescent="0.3">
      <c r="O798"/>
      <c r="P798"/>
    </row>
    <row r="799" spans="15:16" x14ac:dyDescent="0.3">
      <c r="O799"/>
      <c r="P799"/>
    </row>
    <row r="800" spans="15:16" x14ac:dyDescent="0.3">
      <c r="O800"/>
      <c r="P800"/>
    </row>
    <row r="801" spans="15:16" x14ac:dyDescent="0.3">
      <c r="O801"/>
      <c r="P801"/>
    </row>
    <row r="802" spans="15:16" x14ac:dyDescent="0.3">
      <c r="O802"/>
      <c r="P802"/>
    </row>
    <row r="803" spans="15:16" x14ac:dyDescent="0.3">
      <c r="O803"/>
      <c r="P803"/>
    </row>
    <row r="804" spans="15:16" x14ac:dyDescent="0.3">
      <c r="O804"/>
      <c r="P804"/>
    </row>
    <row r="805" spans="15:16" x14ac:dyDescent="0.3">
      <c r="O805"/>
      <c r="P805"/>
    </row>
    <row r="806" spans="15:16" x14ac:dyDescent="0.3">
      <c r="O806"/>
      <c r="P806"/>
    </row>
    <row r="807" spans="15:16" x14ac:dyDescent="0.3">
      <c r="O807"/>
      <c r="P807"/>
    </row>
    <row r="808" spans="15:16" x14ac:dyDescent="0.3">
      <c r="O808"/>
      <c r="P808"/>
    </row>
    <row r="809" spans="15:16" x14ac:dyDescent="0.3">
      <c r="O809"/>
      <c r="P809"/>
    </row>
    <row r="810" spans="15:16" x14ac:dyDescent="0.3">
      <c r="O810"/>
      <c r="P810"/>
    </row>
    <row r="811" spans="15:16" x14ac:dyDescent="0.3">
      <c r="O811"/>
      <c r="P811"/>
    </row>
    <row r="812" spans="15:16" x14ac:dyDescent="0.3">
      <c r="O812"/>
      <c r="P812"/>
    </row>
    <row r="813" spans="15:16" x14ac:dyDescent="0.3">
      <c r="O813"/>
      <c r="P813"/>
    </row>
    <row r="814" spans="15:16" x14ac:dyDescent="0.3">
      <c r="O814"/>
      <c r="P814"/>
    </row>
    <row r="815" spans="15:16" x14ac:dyDescent="0.3">
      <c r="O815"/>
      <c r="P815"/>
    </row>
    <row r="816" spans="15:16" x14ac:dyDescent="0.3">
      <c r="O816"/>
      <c r="P816"/>
    </row>
    <row r="817" spans="15:16" x14ac:dyDescent="0.3">
      <c r="O817"/>
      <c r="P817"/>
    </row>
    <row r="818" spans="15:16" x14ac:dyDescent="0.3">
      <c r="O818"/>
      <c r="P818"/>
    </row>
    <row r="819" spans="15:16" x14ac:dyDescent="0.3">
      <c r="O819"/>
      <c r="P819"/>
    </row>
    <row r="820" spans="15:16" x14ac:dyDescent="0.3">
      <c r="O820"/>
      <c r="P820"/>
    </row>
    <row r="821" spans="15:16" x14ac:dyDescent="0.3">
      <c r="O821"/>
      <c r="P821"/>
    </row>
    <row r="822" spans="15:16" x14ac:dyDescent="0.3">
      <c r="O822"/>
      <c r="P822"/>
    </row>
    <row r="823" spans="15:16" x14ac:dyDescent="0.3">
      <c r="O823"/>
      <c r="P823"/>
    </row>
    <row r="824" spans="15:16" x14ac:dyDescent="0.3">
      <c r="O824"/>
      <c r="P824"/>
    </row>
    <row r="825" spans="15:16" x14ac:dyDescent="0.3">
      <c r="O825"/>
      <c r="P825"/>
    </row>
    <row r="826" spans="15:16" x14ac:dyDescent="0.3">
      <c r="O826"/>
      <c r="P826"/>
    </row>
    <row r="827" spans="15:16" x14ac:dyDescent="0.3">
      <c r="O827"/>
      <c r="P827"/>
    </row>
    <row r="828" spans="15:16" x14ac:dyDescent="0.3">
      <c r="O828"/>
      <c r="P828"/>
    </row>
    <row r="829" spans="15:16" x14ac:dyDescent="0.3">
      <c r="O829"/>
      <c r="P829"/>
    </row>
    <row r="830" spans="15:16" x14ac:dyDescent="0.3">
      <c r="O830"/>
      <c r="P830"/>
    </row>
    <row r="831" spans="15:16" x14ac:dyDescent="0.3">
      <c r="O831"/>
      <c r="P831"/>
    </row>
    <row r="832" spans="15:16" x14ac:dyDescent="0.3">
      <c r="O832"/>
      <c r="P832"/>
    </row>
    <row r="833" spans="15:16" x14ac:dyDescent="0.3">
      <c r="O833"/>
      <c r="P833"/>
    </row>
    <row r="834" spans="15:16" x14ac:dyDescent="0.3">
      <c r="O834"/>
      <c r="P834"/>
    </row>
    <row r="835" spans="15:16" x14ac:dyDescent="0.3">
      <c r="O835"/>
      <c r="P835"/>
    </row>
    <row r="836" spans="15:16" x14ac:dyDescent="0.3">
      <c r="O836"/>
      <c r="P836"/>
    </row>
    <row r="837" spans="15:16" x14ac:dyDescent="0.3">
      <c r="O837"/>
      <c r="P837"/>
    </row>
    <row r="838" spans="15:16" x14ac:dyDescent="0.3">
      <c r="O838"/>
      <c r="P838"/>
    </row>
    <row r="839" spans="15:16" x14ac:dyDescent="0.3">
      <c r="O839"/>
      <c r="P839"/>
    </row>
    <row r="840" spans="15:16" x14ac:dyDescent="0.3">
      <c r="O840"/>
      <c r="P840"/>
    </row>
    <row r="841" spans="15:16" x14ac:dyDescent="0.3">
      <c r="O841"/>
      <c r="P841"/>
    </row>
    <row r="842" spans="15:16" x14ac:dyDescent="0.3">
      <c r="O842"/>
      <c r="P842"/>
    </row>
    <row r="843" spans="15:16" x14ac:dyDescent="0.3">
      <c r="O843"/>
      <c r="P843"/>
    </row>
    <row r="844" spans="15:16" x14ac:dyDescent="0.3">
      <c r="O844"/>
      <c r="P844"/>
    </row>
    <row r="845" spans="15:16" x14ac:dyDescent="0.3">
      <c r="O845"/>
      <c r="P845"/>
    </row>
    <row r="846" spans="15:16" x14ac:dyDescent="0.3">
      <c r="O846"/>
      <c r="P846"/>
    </row>
    <row r="847" spans="15:16" x14ac:dyDescent="0.3">
      <c r="O847"/>
      <c r="P847"/>
    </row>
    <row r="848" spans="15:16" x14ac:dyDescent="0.3">
      <c r="O848"/>
      <c r="P848"/>
    </row>
    <row r="849" spans="15:16" x14ac:dyDescent="0.3">
      <c r="O849"/>
      <c r="P849"/>
    </row>
    <row r="850" spans="15:16" x14ac:dyDescent="0.3">
      <c r="O850"/>
      <c r="P850"/>
    </row>
    <row r="851" spans="15:16" x14ac:dyDescent="0.3">
      <c r="O851"/>
      <c r="P851"/>
    </row>
    <row r="852" spans="15:16" x14ac:dyDescent="0.3">
      <c r="O852"/>
      <c r="P852"/>
    </row>
    <row r="853" spans="15:16" x14ac:dyDescent="0.3">
      <c r="O853"/>
      <c r="P853"/>
    </row>
    <row r="854" spans="15:16" x14ac:dyDescent="0.3">
      <c r="O854"/>
      <c r="P854"/>
    </row>
    <row r="855" spans="15:16" x14ac:dyDescent="0.3">
      <c r="O855"/>
      <c r="P855"/>
    </row>
    <row r="856" spans="15:16" x14ac:dyDescent="0.3">
      <c r="O856"/>
      <c r="P856"/>
    </row>
    <row r="857" spans="15:16" x14ac:dyDescent="0.3">
      <c r="O857"/>
      <c r="P857"/>
    </row>
    <row r="858" spans="15:16" x14ac:dyDescent="0.3">
      <c r="O858"/>
      <c r="P858"/>
    </row>
    <row r="859" spans="15:16" x14ac:dyDescent="0.3">
      <c r="O859"/>
      <c r="P859"/>
    </row>
    <row r="860" spans="15:16" x14ac:dyDescent="0.3">
      <c r="O860"/>
      <c r="P860"/>
    </row>
    <row r="861" spans="15:16" x14ac:dyDescent="0.3">
      <c r="O861"/>
      <c r="P861"/>
    </row>
    <row r="862" spans="15:16" x14ac:dyDescent="0.3">
      <c r="O862"/>
      <c r="P862"/>
    </row>
    <row r="863" spans="15:16" x14ac:dyDescent="0.3">
      <c r="O863"/>
      <c r="P863"/>
    </row>
    <row r="864" spans="15:16" x14ac:dyDescent="0.3">
      <c r="O864"/>
      <c r="P864"/>
    </row>
    <row r="865" spans="15:16" x14ac:dyDescent="0.3">
      <c r="O865"/>
      <c r="P865"/>
    </row>
    <row r="866" spans="15:16" x14ac:dyDescent="0.3">
      <c r="O866"/>
      <c r="P866"/>
    </row>
    <row r="867" spans="15:16" x14ac:dyDescent="0.3">
      <c r="O867"/>
      <c r="P867"/>
    </row>
    <row r="868" spans="15:16" x14ac:dyDescent="0.3">
      <c r="O868"/>
      <c r="P868"/>
    </row>
    <row r="869" spans="15:16" x14ac:dyDescent="0.3">
      <c r="O869"/>
      <c r="P869"/>
    </row>
    <row r="870" spans="15:16" x14ac:dyDescent="0.3">
      <c r="O870"/>
      <c r="P870"/>
    </row>
    <row r="871" spans="15:16" x14ac:dyDescent="0.3">
      <c r="O871"/>
      <c r="P871"/>
    </row>
    <row r="872" spans="15:16" x14ac:dyDescent="0.3">
      <c r="O872"/>
      <c r="P872"/>
    </row>
    <row r="873" spans="15:16" x14ac:dyDescent="0.3">
      <c r="O873"/>
      <c r="P873"/>
    </row>
    <row r="874" spans="15:16" x14ac:dyDescent="0.3">
      <c r="O874"/>
      <c r="P874"/>
    </row>
    <row r="875" spans="15:16" x14ac:dyDescent="0.3">
      <c r="O875"/>
      <c r="P875"/>
    </row>
    <row r="876" spans="15:16" x14ac:dyDescent="0.3">
      <c r="O876"/>
      <c r="P876"/>
    </row>
    <row r="877" spans="15:16" x14ac:dyDescent="0.3">
      <c r="O877"/>
      <c r="P877"/>
    </row>
    <row r="878" spans="15:16" x14ac:dyDescent="0.3">
      <c r="O878"/>
      <c r="P878"/>
    </row>
    <row r="879" spans="15:16" x14ac:dyDescent="0.3">
      <c r="O879"/>
      <c r="P879"/>
    </row>
    <row r="880" spans="15:16" x14ac:dyDescent="0.3">
      <c r="O880"/>
      <c r="P880"/>
    </row>
    <row r="881" spans="15:16" x14ac:dyDescent="0.3">
      <c r="O881"/>
      <c r="P881"/>
    </row>
    <row r="882" spans="15:16" x14ac:dyDescent="0.3">
      <c r="O882"/>
      <c r="P882"/>
    </row>
    <row r="883" spans="15:16" x14ac:dyDescent="0.3">
      <c r="O883"/>
      <c r="P883"/>
    </row>
    <row r="884" spans="15:16" x14ac:dyDescent="0.3">
      <c r="O884"/>
      <c r="P884"/>
    </row>
    <row r="885" spans="15:16" x14ac:dyDescent="0.3">
      <c r="O885"/>
      <c r="P885"/>
    </row>
    <row r="886" spans="15:16" x14ac:dyDescent="0.3">
      <c r="O886"/>
      <c r="P886"/>
    </row>
    <row r="887" spans="15:16" x14ac:dyDescent="0.3">
      <c r="O887"/>
      <c r="P887"/>
    </row>
    <row r="888" spans="15:16" x14ac:dyDescent="0.3">
      <c r="O888"/>
      <c r="P888"/>
    </row>
    <row r="889" spans="15:16" x14ac:dyDescent="0.3">
      <c r="O889"/>
      <c r="P889"/>
    </row>
    <row r="890" spans="15:16" x14ac:dyDescent="0.3">
      <c r="O890"/>
      <c r="P890"/>
    </row>
    <row r="891" spans="15:16" x14ac:dyDescent="0.3">
      <c r="O891"/>
      <c r="P891"/>
    </row>
    <row r="892" spans="15:16" x14ac:dyDescent="0.3">
      <c r="O892"/>
      <c r="P892"/>
    </row>
    <row r="893" spans="15:16" x14ac:dyDescent="0.3">
      <c r="O893"/>
      <c r="P893"/>
    </row>
    <row r="894" spans="15:16" x14ac:dyDescent="0.3">
      <c r="O894"/>
      <c r="P894"/>
    </row>
    <row r="895" spans="15:16" x14ac:dyDescent="0.3">
      <c r="O895"/>
      <c r="P895"/>
    </row>
    <row r="896" spans="15:16" x14ac:dyDescent="0.3">
      <c r="O896"/>
      <c r="P896"/>
    </row>
    <row r="897" spans="15:16" x14ac:dyDescent="0.3">
      <c r="O897"/>
      <c r="P897"/>
    </row>
    <row r="898" spans="15:16" x14ac:dyDescent="0.3">
      <c r="O898"/>
      <c r="P898"/>
    </row>
    <row r="899" spans="15:16" x14ac:dyDescent="0.3">
      <c r="O899"/>
      <c r="P899"/>
    </row>
    <row r="900" spans="15:16" x14ac:dyDescent="0.3">
      <c r="O900"/>
      <c r="P900"/>
    </row>
    <row r="901" spans="15:16" x14ac:dyDescent="0.3">
      <c r="O901"/>
      <c r="P901"/>
    </row>
    <row r="902" spans="15:16" x14ac:dyDescent="0.3">
      <c r="O902"/>
      <c r="P902"/>
    </row>
    <row r="903" spans="15:16" x14ac:dyDescent="0.3">
      <c r="O903"/>
      <c r="P903"/>
    </row>
    <row r="904" spans="15:16" x14ac:dyDescent="0.3">
      <c r="O904"/>
      <c r="P904"/>
    </row>
    <row r="905" spans="15:16" x14ac:dyDescent="0.3">
      <c r="O905"/>
      <c r="P905"/>
    </row>
    <row r="906" spans="15:16" x14ac:dyDescent="0.3">
      <c r="O906"/>
      <c r="P906"/>
    </row>
    <row r="907" spans="15:16" x14ac:dyDescent="0.3">
      <c r="O907"/>
      <c r="P907"/>
    </row>
    <row r="908" spans="15:16" x14ac:dyDescent="0.3">
      <c r="O908"/>
      <c r="P908"/>
    </row>
    <row r="909" spans="15:16" x14ac:dyDescent="0.3">
      <c r="O909"/>
      <c r="P909"/>
    </row>
    <row r="910" spans="15:16" x14ac:dyDescent="0.3">
      <c r="O910"/>
      <c r="P910"/>
    </row>
    <row r="911" spans="15:16" x14ac:dyDescent="0.3">
      <c r="O911"/>
      <c r="P911"/>
    </row>
    <row r="912" spans="15:16" x14ac:dyDescent="0.3">
      <c r="O912"/>
      <c r="P912"/>
    </row>
    <row r="913" spans="15:16" x14ac:dyDescent="0.3">
      <c r="O913"/>
      <c r="P913"/>
    </row>
    <row r="914" spans="15:16" x14ac:dyDescent="0.3">
      <c r="O914"/>
      <c r="P914"/>
    </row>
    <row r="915" spans="15:16" x14ac:dyDescent="0.3">
      <c r="O915"/>
      <c r="P915"/>
    </row>
    <row r="916" spans="15:16" x14ac:dyDescent="0.3">
      <c r="O916"/>
      <c r="P916"/>
    </row>
    <row r="917" spans="15:16" x14ac:dyDescent="0.3">
      <c r="O917"/>
      <c r="P917"/>
    </row>
    <row r="918" spans="15:16" x14ac:dyDescent="0.3">
      <c r="O918"/>
      <c r="P918"/>
    </row>
    <row r="919" spans="15:16" x14ac:dyDescent="0.3">
      <c r="O919"/>
      <c r="P919"/>
    </row>
    <row r="920" spans="15:16" x14ac:dyDescent="0.3">
      <c r="O920"/>
      <c r="P920"/>
    </row>
    <row r="921" spans="15:16" x14ac:dyDescent="0.3">
      <c r="O921"/>
      <c r="P921"/>
    </row>
    <row r="922" spans="15:16" x14ac:dyDescent="0.3">
      <c r="O922"/>
      <c r="P922"/>
    </row>
    <row r="923" spans="15:16" x14ac:dyDescent="0.3">
      <c r="O923"/>
      <c r="P923"/>
    </row>
    <row r="924" spans="15:16" x14ac:dyDescent="0.3">
      <c r="O924"/>
      <c r="P924"/>
    </row>
    <row r="925" spans="15:16" x14ac:dyDescent="0.3">
      <c r="O925"/>
      <c r="P925"/>
    </row>
    <row r="926" spans="15:16" x14ac:dyDescent="0.3">
      <c r="O926"/>
      <c r="P926"/>
    </row>
    <row r="927" spans="15:16" x14ac:dyDescent="0.3">
      <c r="O927"/>
      <c r="P927"/>
    </row>
    <row r="928" spans="15:16" x14ac:dyDescent="0.3">
      <c r="O928"/>
      <c r="P928"/>
    </row>
    <row r="929" spans="15:16" x14ac:dyDescent="0.3">
      <c r="O929"/>
      <c r="P929"/>
    </row>
    <row r="930" spans="15:16" x14ac:dyDescent="0.3">
      <c r="O930"/>
      <c r="P930"/>
    </row>
    <row r="931" spans="15:16" x14ac:dyDescent="0.3">
      <c r="O931"/>
      <c r="P931"/>
    </row>
    <row r="932" spans="15:16" x14ac:dyDescent="0.3">
      <c r="O932"/>
      <c r="P932"/>
    </row>
    <row r="933" spans="15:16" x14ac:dyDescent="0.3">
      <c r="O933"/>
      <c r="P933"/>
    </row>
    <row r="934" spans="15:16" x14ac:dyDescent="0.3">
      <c r="O934"/>
      <c r="P934"/>
    </row>
    <row r="935" spans="15:16" x14ac:dyDescent="0.3">
      <c r="O935"/>
      <c r="P935"/>
    </row>
    <row r="936" spans="15:16" x14ac:dyDescent="0.3">
      <c r="O936"/>
      <c r="P936"/>
    </row>
    <row r="937" spans="15:16" x14ac:dyDescent="0.3">
      <c r="O937"/>
      <c r="P937"/>
    </row>
    <row r="938" spans="15:16" x14ac:dyDescent="0.3">
      <c r="O938"/>
      <c r="P938"/>
    </row>
    <row r="939" spans="15:16" x14ac:dyDescent="0.3">
      <c r="O939"/>
      <c r="P939"/>
    </row>
    <row r="940" spans="15:16" x14ac:dyDescent="0.3">
      <c r="O940"/>
      <c r="P940"/>
    </row>
    <row r="941" spans="15:16" x14ac:dyDescent="0.3">
      <c r="O941"/>
      <c r="P941"/>
    </row>
    <row r="942" spans="15:16" x14ac:dyDescent="0.3">
      <c r="O942"/>
      <c r="P942"/>
    </row>
    <row r="943" spans="15:16" x14ac:dyDescent="0.3">
      <c r="O943"/>
      <c r="P943"/>
    </row>
    <row r="944" spans="15:16" x14ac:dyDescent="0.3">
      <c r="O944"/>
      <c r="P944"/>
    </row>
    <row r="945" spans="15:16" x14ac:dyDescent="0.3">
      <c r="O945"/>
      <c r="P945"/>
    </row>
    <row r="946" spans="15:16" x14ac:dyDescent="0.3">
      <c r="O946"/>
      <c r="P946"/>
    </row>
    <row r="947" spans="15:16" x14ac:dyDescent="0.3">
      <c r="O947"/>
      <c r="P947"/>
    </row>
    <row r="948" spans="15:16" x14ac:dyDescent="0.3">
      <c r="O948"/>
      <c r="P948"/>
    </row>
    <row r="949" spans="15:16" x14ac:dyDescent="0.3">
      <c r="O949"/>
      <c r="P949"/>
    </row>
    <row r="950" spans="15:16" x14ac:dyDescent="0.3">
      <c r="O950"/>
      <c r="P950"/>
    </row>
    <row r="951" spans="15:16" x14ac:dyDescent="0.3">
      <c r="O951"/>
      <c r="P951"/>
    </row>
    <row r="952" spans="15:16" x14ac:dyDescent="0.3">
      <c r="O952"/>
      <c r="P952"/>
    </row>
    <row r="953" spans="15:16" x14ac:dyDescent="0.3">
      <c r="O953"/>
      <c r="P953"/>
    </row>
    <row r="954" spans="15:16" x14ac:dyDescent="0.3">
      <c r="O954"/>
      <c r="P954"/>
    </row>
    <row r="955" spans="15:16" x14ac:dyDescent="0.3">
      <c r="O955"/>
      <c r="P955"/>
    </row>
    <row r="956" spans="15:16" x14ac:dyDescent="0.3">
      <c r="O956"/>
      <c r="P956"/>
    </row>
    <row r="957" spans="15:16" x14ac:dyDescent="0.3">
      <c r="O957"/>
      <c r="P957"/>
    </row>
    <row r="958" spans="15:16" x14ac:dyDescent="0.3">
      <c r="O958"/>
      <c r="P958"/>
    </row>
    <row r="959" spans="15:16" x14ac:dyDescent="0.3">
      <c r="O959"/>
      <c r="P959"/>
    </row>
    <row r="960" spans="15:16" x14ac:dyDescent="0.3">
      <c r="O960"/>
      <c r="P960"/>
    </row>
    <row r="961" spans="15:16" x14ac:dyDescent="0.3">
      <c r="O961"/>
      <c r="P961"/>
    </row>
    <row r="962" spans="15:16" x14ac:dyDescent="0.3">
      <c r="O962"/>
      <c r="P962"/>
    </row>
    <row r="963" spans="15:16" x14ac:dyDescent="0.3">
      <c r="O963"/>
      <c r="P963"/>
    </row>
    <row r="964" spans="15:16" x14ac:dyDescent="0.3">
      <c r="O964"/>
      <c r="P964"/>
    </row>
    <row r="965" spans="15:16" x14ac:dyDescent="0.3">
      <c r="O965"/>
      <c r="P965"/>
    </row>
    <row r="966" spans="15:16" x14ac:dyDescent="0.3">
      <c r="O966"/>
      <c r="P966"/>
    </row>
    <row r="967" spans="15:16" x14ac:dyDescent="0.3">
      <c r="O967"/>
      <c r="P967"/>
    </row>
    <row r="968" spans="15:16" x14ac:dyDescent="0.3">
      <c r="O968"/>
      <c r="P968"/>
    </row>
    <row r="969" spans="15:16" x14ac:dyDescent="0.3">
      <c r="O969"/>
      <c r="P969"/>
    </row>
    <row r="970" spans="15:16" x14ac:dyDescent="0.3">
      <c r="O970"/>
      <c r="P970"/>
    </row>
    <row r="971" spans="15:16" x14ac:dyDescent="0.3">
      <c r="O971"/>
      <c r="P971"/>
    </row>
    <row r="972" spans="15:16" x14ac:dyDescent="0.3">
      <c r="O972"/>
      <c r="P972"/>
    </row>
    <row r="973" spans="15:16" x14ac:dyDescent="0.3">
      <c r="O973"/>
      <c r="P973"/>
    </row>
    <row r="974" spans="15:16" x14ac:dyDescent="0.3">
      <c r="O974"/>
      <c r="P974"/>
    </row>
    <row r="975" spans="15:16" x14ac:dyDescent="0.3">
      <c r="O975"/>
      <c r="P975"/>
    </row>
    <row r="976" spans="15:16" x14ac:dyDescent="0.3">
      <c r="O976"/>
      <c r="P976"/>
    </row>
    <row r="977" spans="15:16" x14ac:dyDescent="0.3">
      <c r="O977"/>
      <c r="P977"/>
    </row>
    <row r="978" spans="15:16" x14ac:dyDescent="0.3">
      <c r="O978"/>
      <c r="P978"/>
    </row>
    <row r="979" spans="15:16" x14ac:dyDescent="0.3">
      <c r="O979"/>
      <c r="P979"/>
    </row>
    <row r="980" spans="15:16" x14ac:dyDescent="0.3">
      <c r="O980"/>
      <c r="P980"/>
    </row>
    <row r="981" spans="15:16" x14ac:dyDescent="0.3">
      <c r="O981"/>
      <c r="P981"/>
    </row>
    <row r="982" spans="15:16" x14ac:dyDescent="0.3">
      <c r="O982"/>
      <c r="P982"/>
    </row>
    <row r="983" spans="15:16" x14ac:dyDescent="0.3">
      <c r="O983"/>
      <c r="P983"/>
    </row>
    <row r="984" spans="15:16" x14ac:dyDescent="0.3">
      <c r="O984"/>
      <c r="P984"/>
    </row>
    <row r="985" spans="15:16" x14ac:dyDescent="0.3">
      <c r="O985"/>
      <c r="P985"/>
    </row>
    <row r="986" spans="15:16" x14ac:dyDescent="0.3">
      <c r="O986"/>
      <c r="P986"/>
    </row>
    <row r="987" spans="15:16" x14ac:dyDescent="0.3">
      <c r="O987"/>
      <c r="P987"/>
    </row>
    <row r="988" spans="15:16" x14ac:dyDescent="0.3">
      <c r="O988"/>
      <c r="P988"/>
    </row>
    <row r="989" spans="15:16" x14ac:dyDescent="0.3">
      <c r="O989"/>
      <c r="P989"/>
    </row>
    <row r="990" spans="15:16" x14ac:dyDescent="0.3">
      <c r="O990"/>
      <c r="P990"/>
    </row>
    <row r="991" spans="15:16" x14ac:dyDescent="0.3">
      <c r="O991"/>
      <c r="P991"/>
    </row>
    <row r="992" spans="15:16" x14ac:dyDescent="0.3">
      <c r="O992"/>
      <c r="P992"/>
    </row>
    <row r="993" spans="15:16" x14ac:dyDescent="0.3">
      <c r="O993"/>
      <c r="P993"/>
    </row>
    <row r="994" spans="15:16" x14ac:dyDescent="0.3">
      <c r="O994"/>
      <c r="P994"/>
    </row>
    <row r="995" spans="15:16" x14ac:dyDescent="0.3">
      <c r="O995"/>
      <c r="P995"/>
    </row>
    <row r="996" spans="15:16" x14ac:dyDescent="0.3">
      <c r="O996"/>
      <c r="P996"/>
    </row>
    <row r="997" spans="15:16" x14ac:dyDescent="0.3">
      <c r="O997"/>
      <c r="P997"/>
    </row>
    <row r="998" spans="15:16" x14ac:dyDescent="0.3">
      <c r="O998"/>
      <c r="P998"/>
    </row>
    <row r="999" spans="15:16" x14ac:dyDescent="0.3">
      <c r="O999"/>
      <c r="P999"/>
    </row>
    <row r="1000" spans="15:16" x14ac:dyDescent="0.3">
      <c r="O1000"/>
      <c r="P1000"/>
    </row>
    <row r="1001" spans="15:16" x14ac:dyDescent="0.3">
      <c r="O1001"/>
      <c r="P1001"/>
    </row>
    <row r="1002" spans="15:16" x14ac:dyDescent="0.3">
      <c r="O1002"/>
      <c r="P1002"/>
    </row>
    <row r="1003" spans="15:16" x14ac:dyDescent="0.3">
      <c r="O1003"/>
      <c r="P1003"/>
    </row>
    <row r="1004" spans="15:16" x14ac:dyDescent="0.3">
      <c r="O1004"/>
      <c r="P1004"/>
    </row>
    <row r="1005" spans="15:16" x14ac:dyDescent="0.3">
      <c r="O1005"/>
      <c r="P1005"/>
    </row>
    <row r="1006" spans="15:16" x14ac:dyDescent="0.3">
      <c r="O1006"/>
      <c r="P1006"/>
    </row>
    <row r="1007" spans="15:16" x14ac:dyDescent="0.3">
      <c r="O1007"/>
      <c r="P1007"/>
    </row>
    <row r="1008" spans="15:16" x14ac:dyDescent="0.3">
      <c r="O1008"/>
      <c r="P1008"/>
    </row>
    <row r="1009" spans="15:16" x14ac:dyDescent="0.3">
      <c r="O1009"/>
      <c r="P1009"/>
    </row>
    <row r="1010" spans="15:16" x14ac:dyDescent="0.3">
      <c r="O1010"/>
      <c r="P1010"/>
    </row>
    <row r="1011" spans="15:16" x14ac:dyDescent="0.3">
      <c r="O1011"/>
      <c r="P1011"/>
    </row>
    <row r="1012" spans="15:16" x14ac:dyDescent="0.3">
      <c r="O1012"/>
      <c r="P1012"/>
    </row>
    <row r="1013" spans="15:16" x14ac:dyDescent="0.3">
      <c r="O1013"/>
      <c r="P1013"/>
    </row>
    <row r="1014" spans="15:16" x14ac:dyDescent="0.3">
      <c r="O1014"/>
      <c r="P1014"/>
    </row>
    <row r="1015" spans="15:16" x14ac:dyDescent="0.3">
      <c r="O1015"/>
      <c r="P1015"/>
    </row>
    <row r="1016" spans="15:16" x14ac:dyDescent="0.3">
      <c r="O1016"/>
      <c r="P1016"/>
    </row>
    <row r="1017" spans="15:16" x14ac:dyDescent="0.3">
      <c r="O1017"/>
      <c r="P1017"/>
    </row>
    <row r="1018" spans="15:16" x14ac:dyDescent="0.3">
      <c r="O1018"/>
      <c r="P1018"/>
    </row>
    <row r="1019" spans="15:16" x14ac:dyDescent="0.3">
      <c r="O1019"/>
      <c r="P1019"/>
    </row>
    <row r="1020" spans="15:16" x14ac:dyDescent="0.3">
      <c r="O1020"/>
      <c r="P1020"/>
    </row>
    <row r="1021" spans="15:16" x14ac:dyDescent="0.3">
      <c r="O1021"/>
      <c r="P1021"/>
    </row>
    <row r="1022" spans="15:16" x14ac:dyDescent="0.3">
      <c r="O1022"/>
      <c r="P1022"/>
    </row>
    <row r="1023" spans="15:16" x14ac:dyDescent="0.3">
      <c r="O1023"/>
      <c r="P1023"/>
    </row>
    <row r="1024" spans="15:16" x14ac:dyDescent="0.3">
      <c r="O1024"/>
      <c r="P1024"/>
    </row>
    <row r="1025" spans="15:16" x14ac:dyDescent="0.3">
      <c r="O1025"/>
      <c r="P1025"/>
    </row>
    <row r="1026" spans="15:16" x14ac:dyDescent="0.3">
      <c r="O1026"/>
      <c r="P1026"/>
    </row>
    <row r="1027" spans="15:16" x14ac:dyDescent="0.3">
      <c r="O1027"/>
      <c r="P1027"/>
    </row>
    <row r="1028" spans="15:16" x14ac:dyDescent="0.3">
      <c r="O1028"/>
      <c r="P1028"/>
    </row>
    <row r="1029" spans="15:16" x14ac:dyDescent="0.3">
      <c r="O1029"/>
      <c r="P1029"/>
    </row>
    <row r="1030" spans="15:16" x14ac:dyDescent="0.3">
      <c r="O1030"/>
      <c r="P1030"/>
    </row>
    <row r="1031" spans="15:16" x14ac:dyDescent="0.3">
      <c r="O1031"/>
      <c r="P1031"/>
    </row>
    <row r="1032" spans="15:16" x14ac:dyDescent="0.3">
      <c r="O1032"/>
      <c r="P1032"/>
    </row>
    <row r="1033" spans="15:16" x14ac:dyDescent="0.3">
      <c r="O1033"/>
      <c r="P1033"/>
    </row>
    <row r="1034" spans="15:16" x14ac:dyDescent="0.3">
      <c r="O1034"/>
      <c r="P1034"/>
    </row>
    <row r="1035" spans="15:16" x14ac:dyDescent="0.3">
      <c r="O1035"/>
      <c r="P1035"/>
    </row>
    <row r="1036" spans="15:16" x14ac:dyDescent="0.3">
      <c r="O1036"/>
      <c r="P1036"/>
    </row>
    <row r="1037" spans="15:16" x14ac:dyDescent="0.3">
      <c r="O1037"/>
      <c r="P1037"/>
    </row>
    <row r="1038" spans="15:16" x14ac:dyDescent="0.3">
      <c r="O1038"/>
      <c r="P1038"/>
    </row>
    <row r="1039" spans="15:16" x14ac:dyDescent="0.3">
      <c r="O1039"/>
      <c r="P1039"/>
    </row>
    <row r="1040" spans="15:16" x14ac:dyDescent="0.3">
      <c r="O1040"/>
      <c r="P1040"/>
    </row>
    <row r="1041" spans="15:16" x14ac:dyDescent="0.3">
      <c r="O1041"/>
      <c r="P1041"/>
    </row>
    <row r="1042" spans="15:16" x14ac:dyDescent="0.3">
      <c r="O1042"/>
      <c r="P1042"/>
    </row>
    <row r="1043" spans="15:16" x14ac:dyDescent="0.3">
      <c r="O1043"/>
      <c r="P1043"/>
    </row>
    <row r="1044" spans="15:16" x14ac:dyDescent="0.3">
      <c r="O1044"/>
      <c r="P1044"/>
    </row>
    <row r="1045" spans="15:16" x14ac:dyDescent="0.3">
      <c r="O1045"/>
      <c r="P1045"/>
    </row>
    <row r="1046" spans="15:16" x14ac:dyDescent="0.3">
      <c r="O1046"/>
      <c r="P1046"/>
    </row>
    <row r="1047" spans="15:16" x14ac:dyDescent="0.3">
      <c r="O1047"/>
      <c r="P1047"/>
    </row>
    <row r="1048" spans="15:16" x14ac:dyDescent="0.3">
      <c r="O1048"/>
      <c r="P1048"/>
    </row>
    <row r="1049" spans="15:16" x14ac:dyDescent="0.3">
      <c r="O1049"/>
      <c r="P1049"/>
    </row>
    <row r="1050" spans="15:16" x14ac:dyDescent="0.3">
      <c r="O1050"/>
      <c r="P1050"/>
    </row>
    <row r="1051" spans="15:16" x14ac:dyDescent="0.3">
      <c r="O1051"/>
      <c r="P1051"/>
    </row>
    <row r="1052" spans="15:16" x14ac:dyDescent="0.3">
      <c r="O1052"/>
      <c r="P1052"/>
    </row>
    <row r="1053" spans="15:16" x14ac:dyDescent="0.3">
      <c r="O1053"/>
      <c r="P1053"/>
    </row>
    <row r="1054" spans="15:16" x14ac:dyDescent="0.3">
      <c r="O1054"/>
      <c r="P1054"/>
    </row>
    <row r="1055" spans="15:16" x14ac:dyDescent="0.3">
      <c r="O1055"/>
      <c r="P1055"/>
    </row>
    <row r="1056" spans="15:16" x14ac:dyDescent="0.3">
      <c r="O1056"/>
      <c r="P1056"/>
    </row>
    <row r="1057" spans="15:16" x14ac:dyDescent="0.3">
      <c r="O1057"/>
      <c r="P1057"/>
    </row>
    <row r="1058" spans="15:16" x14ac:dyDescent="0.3">
      <c r="O1058"/>
      <c r="P1058"/>
    </row>
    <row r="1059" spans="15:16" x14ac:dyDescent="0.3">
      <c r="O1059"/>
      <c r="P1059"/>
    </row>
    <row r="1060" spans="15:16" x14ac:dyDescent="0.3">
      <c r="O1060"/>
      <c r="P1060"/>
    </row>
    <row r="1061" spans="15:16" x14ac:dyDescent="0.3">
      <c r="O1061"/>
      <c r="P1061"/>
    </row>
    <row r="1062" spans="15:16" x14ac:dyDescent="0.3">
      <c r="O1062"/>
      <c r="P1062"/>
    </row>
    <row r="1063" spans="15:16" x14ac:dyDescent="0.3">
      <c r="O1063"/>
      <c r="P1063"/>
    </row>
    <row r="1064" spans="15:16" x14ac:dyDescent="0.3">
      <c r="O1064"/>
      <c r="P1064"/>
    </row>
    <row r="1065" spans="15:16" x14ac:dyDescent="0.3">
      <c r="O1065"/>
      <c r="P1065"/>
    </row>
    <row r="1066" spans="15:16" x14ac:dyDescent="0.3">
      <c r="O1066"/>
      <c r="P1066"/>
    </row>
    <row r="1067" spans="15:16" x14ac:dyDescent="0.3">
      <c r="O1067"/>
      <c r="P1067"/>
    </row>
    <row r="1068" spans="15:16" x14ac:dyDescent="0.3">
      <c r="O1068"/>
      <c r="P1068"/>
    </row>
    <row r="1069" spans="15:16" x14ac:dyDescent="0.3">
      <c r="O1069"/>
      <c r="P1069"/>
    </row>
    <row r="1070" spans="15:16" x14ac:dyDescent="0.3">
      <c r="O1070"/>
      <c r="P1070"/>
    </row>
    <row r="1071" spans="15:16" x14ac:dyDescent="0.3">
      <c r="O1071"/>
      <c r="P1071"/>
    </row>
    <row r="1072" spans="15:16" x14ac:dyDescent="0.3">
      <c r="O1072"/>
      <c r="P1072"/>
    </row>
    <row r="1073" spans="15:16" x14ac:dyDescent="0.3">
      <c r="O1073"/>
      <c r="P1073"/>
    </row>
    <row r="1074" spans="15:16" x14ac:dyDescent="0.3">
      <c r="O1074"/>
      <c r="P1074"/>
    </row>
    <row r="1075" spans="15:16" x14ac:dyDescent="0.3">
      <c r="O1075"/>
      <c r="P1075"/>
    </row>
    <row r="1076" spans="15:16" x14ac:dyDescent="0.3">
      <c r="O1076"/>
      <c r="P1076"/>
    </row>
    <row r="1077" spans="15:16" x14ac:dyDescent="0.3">
      <c r="O1077"/>
      <c r="P1077"/>
    </row>
    <row r="1078" spans="15:16" x14ac:dyDescent="0.3">
      <c r="O1078"/>
      <c r="P1078"/>
    </row>
    <row r="1079" spans="15:16" x14ac:dyDescent="0.3">
      <c r="O1079"/>
      <c r="P1079"/>
    </row>
    <row r="1080" spans="15:16" x14ac:dyDescent="0.3">
      <c r="O1080"/>
      <c r="P1080"/>
    </row>
    <row r="1081" spans="15:16" x14ac:dyDescent="0.3">
      <c r="O1081"/>
      <c r="P1081"/>
    </row>
    <row r="1082" spans="15:16" x14ac:dyDescent="0.3">
      <c r="O1082"/>
      <c r="P1082"/>
    </row>
    <row r="1083" spans="15:16" x14ac:dyDescent="0.3">
      <c r="O1083"/>
      <c r="P1083"/>
    </row>
    <row r="1084" spans="15:16" x14ac:dyDescent="0.3">
      <c r="O1084"/>
      <c r="P1084"/>
    </row>
    <row r="1085" spans="15:16" x14ac:dyDescent="0.3">
      <c r="O1085"/>
      <c r="P1085"/>
    </row>
    <row r="1086" spans="15:16" x14ac:dyDescent="0.3">
      <c r="O1086"/>
      <c r="P1086"/>
    </row>
    <row r="1087" spans="15:16" x14ac:dyDescent="0.3">
      <c r="O1087"/>
      <c r="P1087"/>
    </row>
    <row r="1088" spans="15:16" x14ac:dyDescent="0.3">
      <c r="O1088"/>
      <c r="P1088"/>
    </row>
    <row r="1089" spans="15:16" x14ac:dyDescent="0.3">
      <c r="O1089"/>
      <c r="P1089"/>
    </row>
    <row r="1090" spans="15:16" x14ac:dyDescent="0.3">
      <c r="O1090"/>
      <c r="P1090"/>
    </row>
    <row r="1091" spans="15:16" x14ac:dyDescent="0.3">
      <c r="O1091"/>
      <c r="P1091"/>
    </row>
    <row r="1092" spans="15:16" x14ac:dyDescent="0.3">
      <c r="O1092"/>
      <c r="P1092"/>
    </row>
    <row r="1093" spans="15:16" x14ac:dyDescent="0.3">
      <c r="O1093"/>
      <c r="P1093"/>
    </row>
    <row r="1094" spans="15:16" x14ac:dyDescent="0.3">
      <c r="O1094"/>
      <c r="P1094"/>
    </row>
    <row r="1095" spans="15:16" x14ac:dyDescent="0.3">
      <c r="O1095"/>
      <c r="P1095"/>
    </row>
    <row r="1096" spans="15:16" x14ac:dyDescent="0.3">
      <c r="O1096"/>
      <c r="P1096"/>
    </row>
    <row r="1097" spans="15:16" x14ac:dyDescent="0.3">
      <c r="O1097"/>
      <c r="P1097"/>
    </row>
    <row r="1098" spans="15:16" x14ac:dyDescent="0.3">
      <c r="O1098"/>
      <c r="P1098"/>
    </row>
    <row r="1099" spans="15:16" x14ac:dyDescent="0.3">
      <c r="O1099"/>
      <c r="P1099"/>
    </row>
    <row r="1100" spans="15:16" x14ac:dyDescent="0.3">
      <c r="O1100"/>
      <c r="P1100"/>
    </row>
    <row r="1101" spans="15:16" x14ac:dyDescent="0.3">
      <c r="O1101"/>
      <c r="P1101"/>
    </row>
    <row r="1102" spans="15:16" x14ac:dyDescent="0.3">
      <c r="O1102"/>
      <c r="P1102"/>
    </row>
    <row r="1103" spans="15:16" x14ac:dyDescent="0.3">
      <c r="O1103"/>
      <c r="P1103"/>
    </row>
    <row r="1104" spans="15:16" x14ac:dyDescent="0.3">
      <c r="O1104"/>
      <c r="P1104"/>
    </row>
    <row r="1105" spans="15:16" x14ac:dyDescent="0.3">
      <c r="O1105"/>
      <c r="P1105"/>
    </row>
    <row r="1106" spans="15:16" x14ac:dyDescent="0.3">
      <c r="O1106"/>
      <c r="P1106"/>
    </row>
    <row r="1107" spans="15:16" x14ac:dyDescent="0.3">
      <c r="O1107"/>
      <c r="P1107"/>
    </row>
    <row r="1108" spans="15:16" x14ac:dyDescent="0.3">
      <c r="O1108"/>
      <c r="P1108"/>
    </row>
    <row r="1109" spans="15:16" x14ac:dyDescent="0.3">
      <c r="O1109"/>
      <c r="P1109"/>
    </row>
    <row r="1110" spans="15:16" x14ac:dyDescent="0.3">
      <c r="O1110"/>
      <c r="P1110"/>
    </row>
    <row r="1111" spans="15:16" x14ac:dyDescent="0.3">
      <c r="O1111"/>
      <c r="P1111"/>
    </row>
    <row r="1112" spans="15:16" x14ac:dyDescent="0.3">
      <c r="O1112"/>
      <c r="P1112"/>
    </row>
    <row r="1113" spans="15:16" x14ac:dyDescent="0.3">
      <c r="O1113"/>
      <c r="P1113"/>
    </row>
    <row r="1114" spans="15:16" x14ac:dyDescent="0.3">
      <c r="O1114"/>
      <c r="P1114"/>
    </row>
    <row r="1115" spans="15:16" x14ac:dyDescent="0.3">
      <c r="O1115"/>
      <c r="P1115"/>
    </row>
    <row r="1116" spans="15:16" x14ac:dyDescent="0.3">
      <c r="O1116"/>
      <c r="P1116"/>
    </row>
    <row r="1117" spans="15:16" x14ac:dyDescent="0.3">
      <c r="O1117"/>
      <c r="P1117"/>
    </row>
    <row r="1118" spans="15:16" x14ac:dyDescent="0.3">
      <c r="O1118"/>
      <c r="P1118"/>
    </row>
    <row r="1119" spans="15:16" x14ac:dyDescent="0.3">
      <c r="O1119"/>
      <c r="P1119"/>
    </row>
    <row r="1120" spans="15:16" x14ac:dyDescent="0.3">
      <c r="O1120"/>
      <c r="P1120"/>
    </row>
    <row r="1121" spans="15:16" x14ac:dyDescent="0.3">
      <c r="O1121"/>
      <c r="P1121"/>
    </row>
    <row r="1122" spans="15:16" x14ac:dyDescent="0.3">
      <c r="O1122"/>
      <c r="P1122"/>
    </row>
    <row r="1123" spans="15:16" x14ac:dyDescent="0.3">
      <c r="O1123"/>
      <c r="P1123"/>
    </row>
    <row r="1124" spans="15:16" x14ac:dyDescent="0.3">
      <c r="O1124"/>
      <c r="P1124"/>
    </row>
    <row r="1125" spans="15:16" x14ac:dyDescent="0.3">
      <c r="O1125"/>
      <c r="P1125"/>
    </row>
    <row r="1126" spans="15:16" x14ac:dyDescent="0.3">
      <c r="O1126"/>
      <c r="P1126"/>
    </row>
    <row r="1127" spans="15:16" x14ac:dyDescent="0.3">
      <c r="O1127"/>
      <c r="P1127"/>
    </row>
    <row r="1128" spans="15:16" x14ac:dyDescent="0.3">
      <c r="O1128"/>
      <c r="P1128"/>
    </row>
    <row r="1129" spans="15:16" x14ac:dyDescent="0.3">
      <c r="O1129"/>
      <c r="P1129"/>
    </row>
    <row r="1130" spans="15:16" x14ac:dyDescent="0.3">
      <c r="O1130"/>
      <c r="P1130"/>
    </row>
    <row r="1131" spans="15:16" x14ac:dyDescent="0.3">
      <c r="O1131"/>
      <c r="P1131"/>
    </row>
    <row r="1132" spans="15:16" x14ac:dyDescent="0.3">
      <c r="O1132"/>
      <c r="P1132"/>
    </row>
    <row r="1133" spans="15:16" x14ac:dyDescent="0.3">
      <c r="O1133"/>
      <c r="P1133"/>
    </row>
    <row r="1134" spans="15:16" x14ac:dyDescent="0.3">
      <c r="O1134"/>
      <c r="P1134"/>
    </row>
    <row r="1135" spans="15:16" x14ac:dyDescent="0.3">
      <c r="O1135"/>
      <c r="P1135"/>
    </row>
    <row r="1136" spans="15:16" x14ac:dyDescent="0.3">
      <c r="O1136"/>
      <c r="P1136"/>
    </row>
    <row r="1137" spans="15:16" x14ac:dyDescent="0.3">
      <c r="O1137"/>
      <c r="P1137"/>
    </row>
    <row r="1138" spans="15:16" x14ac:dyDescent="0.3">
      <c r="O1138"/>
      <c r="P1138"/>
    </row>
    <row r="1139" spans="15:16" x14ac:dyDescent="0.3">
      <c r="O1139"/>
      <c r="P1139"/>
    </row>
    <row r="1140" spans="15:16" x14ac:dyDescent="0.3">
      <c r="O1140"/>
      <c r="P1140"/>
    </row>
    <row r="1141" spans="15:16" x14ac:dyDescent="0.3">
      <c r="O1141"/>
      <c r="P1141"/>
    </row>
    <row r="1142" spans="15:16" x14ac:dyDescent="0.3">
      <c r="O1142"/>
      <c r="P1142"/>
    </row>
    <row r="1143" spans="15:16" x14ac:dyDescent="0.3">
      <c r="O1143"/>
      <c r="P1143"/>
    </row>
    <row r="1144" spans="15:16" x14ac:dyDescent="0.3">
      <c r="O1144"/>
      <c r="P1144"/>
    </row>
    <row r="1145" spans="15:16" x14ac:dyDescent="0.3">
      <c r="O1145"/>
      <c r="P1145"/>
    </row>
    <row r="1146" spans="15:16" x14ac:dyDescent="0.3">
      <c r="O1146"/>
      <c r="P1146"/>
    </row>
    <row r="1147" spans="15:16" x14ac:dyDescent="0.3">
      <c r="O1147"/>
      <c r="P1147"/>
    </row>
    <row r="1148" spans="15:16" x14ac:dyDescent="0.3">
      <c r="O1148"/>
      <c r="P1148"/>
    </row>
    <row r="1149" spans="15:16" x14ac:dyDescent="0.3">
      <c r="O1149"/>
      <c r="P1149"/>
    </row>
    <row r="1150" spans="15:16" x14ac:dyDescent="0.3">
      <c r="O1150"/>
      <c r="P1150"/>
    </row>
    <row r="1151" spans="15:16" x14ac:dyDescent="0.3">
      <c r="O1151"/>
      <c r="P1151"/>
    </row>
    <row r="1152" spans="15:16" x14ac:dyDescent="0.3">
      <c r="O1152"/>
      <c r="P1152"/>
    </row>
    <row r="1153" spans="15:16" x14ac:dyDescent="0.3">
      <c r="O1153"/>
      <c r="P1153"/>
    </row>
    <row r="1154" spans="15:16" x14ac:dyDescent="0.3">
      <c r="O1154"/>
      <c r="P1154"/>
    </row>
    <row r="1155" spans="15:16" x14ac:dyDescent="0.3">
      <c r="O1155"/>
      <c r="P1155"/>
    </row>
    <row r="1156" spans="15:16" x14ac:dyDescent="0.3">
      <c r="O1156"/>
      <c r="P1156"/>
    </row>
    <row r="1157" spans="15:16" x14ac:dyDescent="0.3">
      <c r="O1157"/>
      <c r="P1157"/>
    </row>
    <row r="1158" spans="15:16" x14ac:dyDescent="0.3">
      <c r="O1158"/>
      <c r="P1158"/>
    </row>
    <row r="1159" spans="15:16" x14ac:dyDescent="0.3">
      <c r="O1159"/>
      <c r="P1159"/>
    </row>
    <row r="1160" spans="15:16" x14ac:dyDescent="0.3">
      <c r="O1160"/>
      <c r="P1160"/>
    </row>
    <row r="1161" spans="15:16" x14ac:dyDescent="0.3">
      <c r="O1161"/>
      <c r="P1161"/>
    </row>
    <row r="1162" spans="15:16" x14ac:dyDescent="0.3">
      <c r="O1162"/>
      <c r="P1162"/>
    </row>
    <row r="1163" spans="15:16" x14ac:dyDescent="0.3">
      <c r="O1163"/>
      <c r="P1163"/>
    </row>
    <row r="1164" spans="15:16" x14ac:dyDescent="0.3">
      <c r="O1164"/>
      <c r="P1164"/>
    </row>
    <row r="1165" spans="15:16" x14ac:dyDescent="0.3">
      <c r="O1165"/>
      <c r="P1165"/>
    </row>
    <row r="1166" spans="15:16" x14ac:dyDescent="0.3">
      <c r="O1166"/>
      <c r="P1166"/>
    </row>
    <row r="1167" spans="15:16" x14ac:dyDescent="0.3">
      <c r="O1167"/>
      <c r="P1167"/>
    </row>
    <row r="1168" spans="15:16" x14ac:dyDescent="0.3">
      <c r="O1168"/>
      <c r="P1168"/>
    </row>
    <row r="1169" spans="15:16" x14ac:dyDescent="0.3">
      <c r="O1169"/>
      <c r="P1169"/>
    </row>
    <row r="1170" spans="15:16" x14ac:dyDescent="0.3">
      <c r="O1170"/>
      <c r="P1170"/>
    </row>
    <row r="1171" spans="15:16" x14ac:dyDescent="0.3">
      <c r="O1171"/>
      <c r="P1171"/>
    </row>
    <row r="1172" spans="15:16" x14ac:dyDescent="0.3">
      <c r="O1172"/>
      <c r="P1172"/>
    </row>
    <row r="1173" spans="15:16" x14ac:dyDescent="0.3">
      <c r="O1173"/>
      <c r="P1173"/>
    </row>
    <row r="1174" spans="15:16" x14ac:dyDescent="0.3">
      <c r="O1174"/>
      <c r="P1174"/>
    </row>
    <row r="1175" spans="15:16" x14ac:dyDescent="0.3">
      <c r="O1175"/>
      <c r="P1175"/>
    </row>
    <row r="1176" spans="15:16" x14ac:dyDescent="0.3">
      <c r="O1176"/>
      <c r="P1176"/>
    </row>
    <row r="1177" spans="15:16" x14ac:dyDescent="0.3">
      <c r="O1177"/>
      <c r="P1177"/>
    </row>
    <row r="1178" spans="15:16" x14ac:dyDescent="0.3">
      <c r="O1178"/>
      <c r="P1178"/>
    </row>
    <row r="1179" spans="15:16" x14ac:dyDescent="0.3">
      <c r="O1179"/>
      <c r="P1179"/>
    </row>
    <row r="1180" spans="15:16" x14ac:dyDescent="0.3">
      <c r="O1180"/>
      <c r="P1180"/>
    </row>
    <row r="1181" spans="15:16" x14ac:dyDescent="0.3">
      <c r="O1181"/>
      <c r="P1181"/>
    </row>
    <row r="1182" spans="15:16" x14ac:dyDescent="0.3">
      <c r="O1182"/>
      <c r="P1182"/>
    </row>
    <row r="1183" spans="15:16" x14ac:dyDescent="0.3">
      <c r="O1183"/>
      <c r="P1183"/>
    </row>
    <row r="1184" spans="15:16" x14ac:dyDescent="0.3">
      <c r="O1184"/>
      <c r="P1184"/>
    </row>
    <row r="1185" spans="15:16" x14ac:dyDescent="0.3">
      <c r="O1185"/>
      <c r="P1185"/>
    </row>
    <row r="1186" spans="15:16" x14ac:dyDescent="0.3">
      <c r="O1186"/>
      <c r="P1186"/>
    </row>
    <row r="1187" spans="15:16" x14ac:dyDescent="0.3">
      <c r="O1187"/>
      <c r="P1187"/>
    </row>
    <row r="1188" spans="15:16" x14ac:dyDescent="0.3">
      <c r="O1188"/>
      <c r="P1188"/>
    </row>
    <row r="1189" spans="15:16" x14ac:dyDescent="0.3">
      <c r="O1189"/>
      <c r="P1189"/>
    </row>
    <row r="1190" spans="15:16" x14ac:dyDescent="0.3">
      <c r="O1190"/>
      <c r="P1190"/>
    </row>
    <row r="1191" spans="15:16" x14ac:dyDescent="0.3">
      <c r="O1191"/>
      <c r="P1191"/>
    </row>
    <row r="1192" spans="15:16" x14ac:dyDescent="0.3">
      <c r="O1192"/>
      <c r="P1192"/>
    </row>
    <row r="1193" spans="15:16" x14ac:dyDescent="0.3">
      <c r="O1193"/>
      <c r="P1193"/>
    </row>
    <row r="1194" spans="15:16" x14ac:dyDescent="0.3">
      <c r="O1194"/>
      <c r="P1194"/>
    </row>
    <row r="1195" spans="15:16" x14ac:dyDescent="0.3">
      <c r="O1195"/>
      <c r="P1195"/>
    </row>
    <row r="1196" spans="15:16" x14ac:dyDescent="0.3">
      <c r="O1196"/>
      <c r="P1196"/>
    </row>
    <row r="1197" spans="15:16" x14ac:dyDescent="0.3">
      <c r="O1197"/>
      <c r="P1197"/>
    </row>
    <row r="1198" spans="15:16" x14ac:dyDescent="0.3">
      <c r="O1198"/>
      <c r="P1198"/>
    </row>
    <row r="1199" spans="15:16" x14ac:dyDescent="0.3">
      <c r="O1199"/>
      <c r="P1199"/>
    </row>
    <row r="1200" spans="15:16" x14ac:dyDescent="0.3">
      <c r="O1200"/>
      <c r="P1200"/>
    </row>
    <row r="1201" spans="15:16" x14ac:dyDescent="0.3">
      <c r="O1201"/>
      <c r="P1201"/>
    </row>
    <row r="1202" spans="15:16" x14ac:dyDescent="0.3">
      <c r="O1202"/>
      <c r="P1202"/>
    </row>
    <row r="1203" spans="15:16" x14ac:dyDescent="0.3">
      <c r="O1203"/>
      <c r="P1203"/>
    </row>
    <row r="1204" spans="15:16" x14ac:dyDescent="0.3">
      <c r="O1204"/>
      <c r="P1204"/>
    </row>
    <row r="1205" spans="15:16" x14ac:dyDescent="0.3">
      <c r="O1205"/>
      <c r="P1205"/>
    </row>
    <row r="1206" spans="15:16" x14ac:dyDescent="0.3">
      <c r="O1206"/>
      <c r="P1206"/>
    </row>
    <row r="1207" spans="15:16" x14ac:dyDescent="0.3">
      <c r="O1207"/>
      <c r="P1207"/>
    </row>
    <row r="1208" spans="15:16" x14ac:dyDescent="0.3">
      <c r="O1208"/>
      <c r="P1208"/>
    </row>
    <row r="1209" spans="15:16" x14ac:dyDescent="0.3">
      <c r="O1209"/>
      <c r="P1209"/>
    </row>
    <row r="1210" spans="15:16" x14ac:dyDescent="0.3">
      <c r="O1210"/>
      <c r="P1210"/>
    </row>
    <row r="1211" spans="15:16" x14ac:dyDescent="0.3">
      <c r="O1211"/>
      <c r="P1211"/>
    </row>
    <row r="1212" spans="15:16" x14ac:dyDescent="0.3">
      <c r="O1212"/>
      <c r="P1212"/>
    </row>
    <row r="1213" spans="15:16" x14ac:dyDescent="0.3">
      <c r="O1213"/>
      <c r="P1213"/>
    </row>
    <row r="1214" spans="15:16" x14ac:dyDescent="0.3">
      <c r="O1214"/>
      <c r="P1214"/>
    </row>
    <row r="1215" spans="15:16" x14ac:dyDescent="0.3">
      <c r="O1215"/>
      <c r="P1215"/>
    </row>
    <row r="1216" spans="15:16" x14ac:dyDescent="0.3">
      <c r="O1216"/>
      <c r="P1216"/>
    </row>
    <row r="1217" spans="15:16" x14ac:dyDescent="0.3">
      <c r="O1217"/>
      <c r="P1217"/>
    </row>
    <row r="1218" spans="15:16" x14ac:dyDescent="0.3">
      <c r="O1218"/>
      <c r="P1218"/>
    </row>
    <row r="1219" spans="15:16" x14ac:dyDescent="0.3">
      <c r="O1219"/>
      <c r="P1219"/>
    </row>
    <row r="1220" spans="15:16" x14ac:dyDescent="0.3">
      <c r="O1220"/>
      <c r="P1220"/>
    </row>
    <row r="1221" spans="15:16" x14ac:dyDescent="0.3">
      <c r="O1221"/>
      <c r="P1221"/>
    </row>
    <row r="1222" spans="15:16" x14ac:dyDescent="0.3">
      <c r="O1222"/>
      <c r="P1222"/>
    </row>
    <row r="1223" spans="15:16" x14ac:dyDescent="0.3">
      <c r="O1223"/>
      <c r="P1223"/>
    </row>
    <row r="1224" spans="15:16" x14ac:dyDescent="0.3">
      <c r="O1224"/>
      <c r="P1224"/>
    </row>
    <row r="1225" spans="15:16" x14ac:dyDescent="0.3">
      <c r="O1225"/>
      <c r="P1225"/>
    </row>
    <row r="1226" spans="15:16" x14ac:dyDescent="0.3">
      <c r="O1226"/>
      <c r="P1226"/>
    </row>
    <row r="1227" spans="15:16" x14ac:dyDescent="0.3">
      <c r="O1227"/>
      <c r="P1227"/>
    </row>
    <row r="1228" spans="15:16" x14ac:dyDescent="0.3">
      <c r="O1228"/>
      <c r="P1228"/>
    </row>
    <row r="1229" spans="15:16" x14ac:dyDescent="0.3">
      <c r="O1229"/>
      <c r="P1229"/>
    </row>
    <row r="1230" spans="15:16" x14ac:dyDescent="0.3">
      <c r="O1230"/>
      <c r="P1230"/>
    </row>
    <row r="1231" spans="15:16" x14ac:dyDescent="0.3">
      <c r="O1231"/>
      <c r="P1231"/>
    </row>
    <row r="1232" spans="15:16" x14ac:dyDescent="0.3">
      <c r="O1232"/>
      <c r="P1232"/>
    </row>
    <row r="1233" spans="15:16" x14ac:dyDescent="0.3">
      <c r="O1233"/>
      <c r="P1233"/>
    </row>
    <row r="1234" spans="15:16" x14ac:dyDescent="0.3">
      <c r="O1234"/>
      <c r="P1234"/>
    </row>
    <row r="1235" spans="15:16" x14ac:dyDescent="0.3">
      <c r="O1235"/>
      <c r="P1235"/>
    </row>
    <row r="1236" spans="15:16" x14ac:dyDescent="0.3">
      <c r="O1236"/>
      <c r="P1236"/>
    </row>
    <row r="1237" spans="15:16" x14ac:dyDescent="0.3">
      <c r="O1237"/>
      <c r="P1237"/>
    </row>
    <row r="1238" spans="15:16" x14ac:dyDescent="0.3">
      <c r="O1238"/>
      <c r="P1238"/>
    </row>
    <row r="1239" spans="15:16" x14ac:dyDescent="0.3">
      <c r="O1239"/>
      <c r="P1239"/>
    </row>
    <row r="1240" spans="15:16" x14ac:dyDescent="0.3">
      <c r="O1240"/>
      <c r="P1240"/>
    </row>
    <row r="1241" spans="15:16" x14ac:dyDescent="0.3">
      <c r="O1241"/>
      <c r="P1241"/>
    </row>
    <row r="1242" spans="15:16" x14ac:dyDescent="0.3">
      <c r="O1242"/>
      <c r="P1242"/>
    </row>
    <row r="1243" spans="15:16" x14ac:dyDescent="0.3">
      <c r="O1243"/>
      <c r="P1243"/>
    </row>
    <row r="1244" spans="15:16" x14ac:dyDescent="0.3">
      <c r="O1244"/>
      <c r="P1244"/>
    </row>
    <row r="1245" spans="15:16" x14ac:dyDescent="0.3">
      <c r="O1245"/>
      <c r="P1245"/>
    </row>
    <row r="1246" spans="15:16" x14ac:dyDescent="0.3">
      <c r="O1246"/>
      <c r="P1246"/>
    </row>
    <row r="1247" spans="15:16" x14ac:dyDescent="0.3">
      <c r="O1247"/>
      <c r="P1247"/>
    </row>
    <row r="1248" spans="15:16" x14ac:dyDescent="0.3">
      <c r="O1248"/>
      <c r="P1248"/>
    </row>
    <row r="1249" spans="15:16" x14ac:dyDescent="0.3">
      <c r="O1249"/>
      <c r="P1249"/>
    </row>
    <row r="1250" spans="15:16" x14ac:dyDescent="0.3">
      <c r="O1250"/>
      <c r="P1250"/>
    </row>
    <row r="1251" spans="15:16" x14ac:dyDescent="0.3">
      <c r="O1251"/>
      <c r="P1251"/>
    </row>
    <row r="1252" spans="15:16" x14ac:dyDescent="0.3">
      <c r="O1252"/>
      <c r="P1252"/>
    </row>
    <row r="1253" spans="15:16" x14ac:dyDescent="0.3">
      <c r="O1253"/>
      <c r="P1253"/>
    </row>
    <row r="1254" spans="15:16" x14ac:dyDescent="0.3">
      <c r="O1254"/>
      <c r="P1254"/>
    </row>
    <row r="1255" spans="15:16" x14ac:dyDescent="0.3">
      <c r="O1255"/>
      <c r="P1255"/>
    </row>
    <row r="1256" spans="15:16" x14ac:dyDescent="0.3">
      <c r="O1256"/>
      <c r="P1256"/>
    </row>
    <row r="1257" spans="15:16" x14ac:dyDescent="0.3">
      <c r="O1257"/>
      <c r="P1257"/>
    </row>
    <row r="1258" spans="15:16" x14ac:dyDescent="0.3">
      <c r="O1258"/>
      <c r="P1258"/>
    </row>
    <row r="1259" spans="15:16" x14ac:dyDescent="0.3">
      <c r="O1259"/>
      <c r="P1259"/>
    </row>
    <row r="1260" spans="15:16" x14ac:dyDescent="0.3">
      <c r="O1260"/>
      <c r="P1260"/>
    </row>
    <row r="1261" spans="15:16" x14ac:dyDescent="0.3">
      <c r="O1261"/>
      <c r="P1261"/>
    </row>
    <row r="1262" spans="15:16" x14ac:dyDescent="0.3">
      <c r="O1262"/>
      <c r="P1262"/>
    </row>
    <row r="1263" spans="15:16" x14ac:dyDescent="0.3">
      <c r="O1263"/>
      <c r="P1263"/>
    </row>
    <row r="1264" spans="15:16" x14ac:dyDescent="0.3">
      <c r="O1264"/>
      <c r="P1264"/>
    </row>
    <row r="1265" spans="15:16" x14ac:dyDescent="0.3">
      <c r="O1265"/>
      <c r="P1265"/>
    </row>
    <row r="1266" spans="15:16" x14ac:dyDescent="0.3">
      <c r="O1266"/>
      <c r="P1266"/>
    </row>
    <row r="1267" spans="15:16" x14ac:dyDescent="0.3">
      <c r="O1267"/>
      <c r="P1267"/>
    </row>
    <row r="1268" spans="15:16" x14ac:dyDescent="0.3">
      <c r="O1268"/>
      <c r="P1268"/>
    </row>
    <row r="1269" spans="15:16" x14ac:dyDescent="0.3">
      <c r="O1269"/>
      <c r="P1269"/>
    </row>
    <row r="1270" spans="15:16" x14ac:dyDescent="0.3">
      <c r="O1270"/>
      <c r="P1270"/>
    </row>
    <row r="1271" spans="15:16" x14ac:dyDescent="0.3">
      <c r="O1271"/>
      <c r="P1271"/>
    </row>
    <row r="1272" spans="15:16" x14ac:dyDescent="0.3">
      <c r="O1272"/>
      <c r="P1272"/>
    </row>
    <row r="1273" spans="15:16" x14ac:dyDescent="0.3">
      <c r="O1273"/>
      <c r="P1273"/>
    </row>
    <row r="1274" spans="15:16" x14ac:dyDescent="0.3">
      <c r="O1274"/>
      <c r="P1274"/>
    </row>
    <row r="1275" spans="15:16" x14ac:dyDescent="0.3">
      <c r="O1275"/>
      <c r="P1275"/>
    </row>
    <row r="1276" spans="15:16" x14ac:dyDescent="0.3">
      <c r="O1276"/>
      <c r="P1276"/>
    </row>
    <row r="1277" spans="15:16" x14ac:dyDescent="0.3">
      <c r="O1277"/>
      <c r="P1277"/>
    </row>
    <row r="1278" spans="15:16" x14ac:dyDescent="0.3">
      <c r="O1278"/>
      <c r="P1278"/>
    </row>
    <row r="1279" spans="15:16" x14ac:dyDescent="0.3">
      <c r="O1279"/>
      <c r="P1279"/>
    </row>
    <row r="1280" spans="15:16" x14ac:dyDescent="0.3">
      <c r="O1280"/>
      <c r="P1280"/>
    </row>
    <row r="1281" spans="15:16" x14ac:dyDescent="0.3">
      <c r="O1281"/>
      <c r="P1281"/>
    </row>
    <row r="1282" spans="15:16" x14ac:dyDescent="0.3">
      <c r="O1282"/>
      <c r="P1282"/>
    </row>
    <row r="1283" spans="15:16" x14ac:dyDescent="0.3">
      <c r="O1283"/>
      <c r="P1283"/>
    </row>
    <row r="1284" spans="15:16" x14ac:dyDescent="0.3">
      <c r="O1284"/>
      <c r="P1284"/>
    </row>
    <row r="1285" spans="15:16" x14ac:dyDescent="0.3">
      <c r="O1285"/>
      <c r="P1285"/>
    </row>
    <row r="1286" spans="15:16" x14ac:dyDescent="0.3">
      <c r="O1286"/>
      <c r="P1286"/>
    </row>
    <row r="1287" spans="15:16" x14ac:dyDescent="0.3">
      <c r="O1287"/>
      <c r="P1287"/>
    </row>
    <row r="1288" spans="15:16" x14ac:dyDescent="0.3">
      <c r="O1288"/>
      <c r="P1288"/>
    </row>
    <row r="1289" spans="15:16" x14ac:dyDescent="0.3">
      <c r="O1289"/>
      <c r="P1289"/>
    </row>
    <row r="1290" spans="15:16" x14ac:dyDescent="0.3">
      <c r="O1290"/>
      <c r="P1290"/>
    </row>
    <row r="1291" spans="15:16" x14ac:dyDescent="0.3">
      <c r="O1291"/>
      <c r="P1291"/>
    </row>
    <row r="1292" spans="15:16" x14ac:dyDescent="0.3">
      <c r="O1292"/>
      <c r="P1292"/>
    </row>
    <row r="1293" spans="15:16" x14ac:dyDescent="0.3">
      <c r="O1293"/>
      <c r="P1293"/>
    </row>
    <row r="1294" spans="15:16" x14ac:dyDescent="0.3">
      <c r="O1294"/>
      <c r="P1294"/>
    </row>
    <row r="1295" spans="15:16" x14ac:dyDescent="0.3">
      <c r="O1295"/>
      <c r="P1295"/>
    </row>
    <row r="1296" spans="15:16" x14ac:dyDescent="0.3">
      <c r="O1296"/>
      <c r="P1296"/>
    </row>
    <row r="1297" spans="15:16" x14ac:dyDescent="0.3">
      <c r="O1297"/>
      <c r="P1297"/>
    </row>
    <row r="1298" spans="15:16" x14ac:dyDescent="0.3">
      <c r="O1298"/>
      <c r="P1298"/>
    </row>
    <row r="1299" spans="15:16" x14ac:dyDescent="0.3">
      <c r="O1299"/>
      <c r="P1299"/>
    </row>
    <row r="1300" spans="15:16" x14ac:dyDescent="0.3">
      <c r="O1300"/>
      <c r="P1300"/>
    </row>
    <row r="1301" spans="15:16" x14ac:dyDescent="0.3">
      <c r="O1301"/>
      <c r="P1301"/>
    </row>
    <row r="1302" spans="15:16" x14ac:dyDescent="0.3">
      <c r="O1302"/>
      <c r="P1302"/>
    </row>
    <row r="1303" spans="15:16" x14ac:dyDescent="0.3">
      <c r="O1303"/>
      <c r="P1303"/>
    </row>
    <row r="1304" spans="15:16" x14ac:dyDescent="0.3">
      <c r="O1304"/>
      <c r="P1304"/>
    </row>
    <row r="1305" spans="15:16" x14ac:dyDescent="0.3">
      <c r="O1305"/>
      <c r="P1305"/>
    </row>
    <row r="1306" spans="15:16" x14ac:dyDescent="0.3">
      <c r="O1306"/>
      <c r="P1306"/>
    </row>
    <row r="1307" spans="15:16" x14ac:dyDescent="0.3">
      <c r="O1307"/>
      <c r="P1307"/>
    </row>
    <row r="1308" spans="15:16" x14ac:dyDescent="0.3">
      <c r="O1308"/>
      <c r="P1308"/>
    </row>
    <row r="1309" spans="15:16" x14ac:dyDescent="0.3">
      <c r="O1309"/>
      <c r="P1309"/>
    </row>
    <row r="1310" spans="15:16" x14ac:dyDescent="0.3">
      <c r="O1310"/>
      <c r="P1310"/>
    </row>
    <row r="1311" spans="15:16" x14ac:dyDescent="0.3">
      <c r="O1311"/>
      <c r="P1311"/>
    </row>
    <row r="1312" spans="15:16" x14ac:dyDescent="0.3">
      <c r="O1312"/>
      <c r="P1312"/>
    </row>
    <row r="1313" spans="15:16" x14ac:dyDescent="0.3">
      <c r="O1313"/>
      <c r="P1313"/>
    </row>
    <row r="1314" spans="15:16" x14ac:dyDescent="0.3">
      <c r="O1314"/>
      <c r="P1314"/>
    </row>
    <row r="1315" spans="15:16" x14ac:dyDescent="0.3">
      <c r="O1315"/>
      <c r="P1315"/>
    </row>
    <row r="1316" spans="15:16" x14ac:dyDescent="0.3">
      <c r="O1316"/>
      <c r="P1316"/>
    </row>
    <row r="1317" spans="15:16" x14ac:dyDescent="0.3">
      <c r="O1317"/>
      <c r="P1317"/>
    </row>
    <row r="1318" spans="15:16" x14ac:dyDescent="0.3">
      <c r="O1318"/>
      <c r="P1318"/>
    </row>
    <row r="1319" spans="15:16" x14ac:dyDescent="0.3">
      <c r="O1319"/>
      <c r="P1319"/>
    </row>
    <row r="1320" spans="15:16" x14ac:dyDescent="0.3">
      <c r="O1320"/>
      <c r="P1320"/>
    </row>
    <row r="1321" spans="15:16" x14ac:dyDescent="0.3">
      <c r="O1321"/>
      <c r="P1321"/>
    </row>
    <row r="1322" spans="15:16" x14ac:dyDescent="0.3">
      <c r="O1322"/>
      <c r="P1322"/>
    </row>
    <row r="1323" spans="15:16" x14ac:dyDescent="0.3">
      <c r="O1323"/>
      <c r="P1323"/>
    </row>
    <row r="1324" spans="15:16" x14ac:dyDescent="0.3">
      <c r="O1324"/>
      <c r="P1324"/>
    </row>
    <row r="1325" spans="15:16" x14ac:dyDescent="0.3">
      <c r="O1325"/>
      <c r="P1325"/>
    </row>
    <row r="1326" spans="15:16" x14ac:dyDescent="0.3">
      <c r="O1326"/>
      <c r="P1326"/>
    </row>
    <row r="1327" spans="15:16" x14ac:dyDescent="0.3">
      <c r="O1327"/>
      <c r="P1327"/>
    </row>
    <row r="1328" spans="15:16" x14ac:dyDescent="0.3">
      <c r="O1328"/>
      <c r="P1328"/>
    </row>
    <row r="1329" spans="15:16" x14ac:dyDescent="0.3">
      <c r="O1329"/>
      <c r="P1329"/>
    </row>
    <row r="1330" spans="15:16" x14ac:dyDescent="0.3">
      <c r="O1330"/>
      <c r="P1330"/>
    </row>
    <row r="1331" spans="15:16" x14ac:dyDescent="0.3">
      <c r="O1331"/>
      <c r="P1331"/>
    </row>
    <row r="1332" spans="15:16" x14ac:dyDescent="0.3">
      <c r="O1332"/>
      <c r="P1332"/>
    </row>
    <row r="1333" spans="15:16" x14ac:dyDescent="0.3">
      <c r="O1333"/>
      <c r="P1333"/>
    </row>
    <row r="1334" spans="15:16" x14ac:dyDescent="0.3">
      <c r="O1334"/>
      <c r="P1334"/>
    </row>
    <row r="1335" spans="15:16" x14ac:dyDescent="0.3">
      <c r="O1335"/>
      <c r="P1335"/>
    </row>
    <row r="1336" spans="15:16" x14ac:dyDescent="0.3">
      <c r="O1336"/>
      <c r="P1336"/>
    </row>
    <row r="1337" spans="15:16" x14ac:dyDescent="0.3">
      <c r="O1337"/>
      <c r="P1337"/>
    </row>
    <row r="1338" spans="15:16" x14ac:dyDescent="0.3">
      <c r="O1338"/>
      <c r="P1338"/>
    </row>
    <row r="1339" spans="15:16" x14ac:dyDescent="0.3">
      <c r="O1339"/>
      <c r="P1339"/>
    </row>
    <row r="1340" spans="15:16" x14ac:dyDescent="0.3">
      <c r="O1340"/>
      <c r="P1340"/>
    </row>
    <row r="1341" spans="15:16" x14ac:dyDescent="0.3">
      <c r="O1341"/>
      <c r="P1341"/>
    </row>
    <row r="1342" spans="15:16" x14ac:dyDescent="0.3">
      <c r="O1342"/>
      <c r="P1342"/>
    </row>
    <row r="1343" spans="15:16" x14ac:dyDescent="0.3">
      <c r="O1343"/>
      <c r="P1343"/>
    </row>
    <row r="1344" spans="15:16" x14ac:dyDescent="0.3">
      <c r="O1344"/>
      <c r="P1344"/>
    </row>
    <row r="1345" spans="15:16" x14ac:dyDescent="0.3">
      <c r="O1345"/>
      <c r="P1345"/>
    </row>
    <row r="1346" spans="15:16" x14ac:dyDescent="0.3">
      <c r="O1346"/>
      <c r="P1346"/>
    </row>
    <row r="1347" spans="15:16" x14ac:dyDescent="0.3">
      <c r="O1347"/>
      <c r="P1347"/>
    </row>
    <row r="1348" spans="15:16" x14ac:dyDescent="0.3">
      <c r="O1348"/>
      <c r="P1348"/>
    </row>
    <row r="1349" spans="15:16" x14ac:dyDescent="0.3">
      <c r="O1349"/>
      <c r="P1349"/>
    </row>
    <row r="1350" spans="15:16" x14ac:dyDescent="0.3">
      <c r="O1350"/>
      <c r="P1350"/>
    </row>
    <row r="1351" spans="15:16" x14ac:dyDescent="0.3">
      <c r="O1351"/>
      <c r="P1351"/>
    </row>
    <row r="1352" spans="15:16" x14ac:dyDescent="0.3">
      <c r="O1352"/>
      <c r="P1352"/>
    </row>
    <row r="1353" spans="15:16" x14ac:dyDescent="0.3">
      <c r="O1353"/>
      <c r="P1353"/>
    </row>
    <row r="1354" spans="15:16" x14ac:dyDescent="0.3">
      <c r="O1354"/>
      <c r="P1354"/>
    </row>
    <row r="1355" spans="15:16" x14ac:dyDescent="0.3">
      <c r="O1355"/>
      <c r="P1355"/>
    </row>
    <row r="1356" spans="15:16" x14ac:dyDescent="0.3">
      <c r="O1356"/>
      <c r="P1356"/>
    </row>
    <row r="1357" spans="15:16" x14ac:dyDescent="0.3">
      <c r="O1357"/>
      <c r="P1357"/>
    </row>
    <row r="1358" spans="15:16" x14ac:dyDescent="0.3">
      <c r="O1358"/>
      <c r="P1358"/>
    </row>
    <row r="1359" spans="15:16" x14ac:dyDescent="0.3">
      <c r="O1359"/>
      <c r="P1359"/>
    </row>
    <row r="1360" spans="15:16" x14ac:dyDescent="0.3">
      <c r="O1360"/>
      <c r="P1360"/>
    </row>
    <row r="1361" spans="15:16" x14ac:dyDescent="0.3">
      <c r="O1361"/>
      <c r="P1361"/>
    </row>
    <row r="1362" spans="15:16" x14ac:dyDescent="0.3">
      <c r="O1362"/>
      <c r="P1362"/>
    </row>
    <row r="1363" spans="15:16" x14ac:dyDescent="0.3">
      <c r="O1363"/>
      <c r="P1363"/>
    </row>
    <row r="1364" spans="15:16" x14ac:dyDescent="0.3">
      <c r="O1364"/>
      <c r="P1364"/>
    </row>
    <row r="1365" spans="15:16" x14ac:dyDescent="0.3">
      <c r="O1365"/>
      <c r="P1365"/>
    </row>
    <row r="1366" spans="15:16" x14ac:dyDescent="0.3">
      <c r="O1366"/>
      <c r="P1366"/>
    </row>
    <row r="1367" spans="15:16" x14ac:dyDescent="0.3">
      <c r="O1367"/>
      <c r="P1367"/>
    </row>
    <row r="1368" spans="15:16" x14ac:dyDescent="0.3">
      <c r="O1368"/>
      <c r="P1368"/>
    </row>
    <row r="1369" spans="15:16" x14ac:dyDescent="0.3">
      <c r="O1369"/>
      <c r="P1369"/>
    </row>
    <row r="1370" spans="15:16" x14ac:dyDescent="0.3">
      <c r="O1370"/>
      <c r="P1370"/>
    </row>
    <row r="1371" spans="15:16" x14ac:dyDescent="0.3">
      <c r="O1371"/>
      <c r="P1371"/>
    </row>
    <row r="1372" spans="15:16" x14ac:dyDescent="0.3">
      <c r="O1372"/>
      <c r="P1372"/>
    </row>
    <row r="1373" spans="15:16" x14ac:dyDescent="0.3">
      <c r="O1373"/>
      <c r="P1373"/>
    </row>
    <row r="1374" spans="15:16" x14ac:dyDescent="0.3">
      <c r="O1374"/>
      <c r="P1374"/>
    </row>
    <row r="1375" spans="15:16" x14ac:dyDescent="0.3">
      <c r="O1375"/>
      <c r="P1375"/>
    </row>
    <row r="1376" spans="15:16" x14ac:dyDescent="0.3">
      <c r="O1376"/>
      <c r="P1376"/>
    </row>
    <row r="1377" spans="15:16" x14ac:dyDescent="0.3">
      <c r="O1377"/>
      <c r="P1377"/>
    </row>
    <row r="1378" spans="15:16" x14ac:dyDescent="0.3">
      <c r="O1378"/>
      <c r="P1378"/>
    </row>
    <row r="1379" spans="15:16" x14ac:dyDescent="0.3">
      <c r="O1379"/>
      <c r="P1379"/>
    </row>
    <row r="1380" spans="15:16" x14ac:dyDescent="0.3">
      <c r="O1380"/>
      <c r="P1380"/>
    </row>
    <row r="1381" spans="15:16" x14ac:dyDescent="0.3">
      <c r="O1381"/>
      <c r="P1381"/>
    </row>
    <row r="1382" spans="15:16" x14ac:dyDescent="0.3">
      <c r="O1382"/>
      <c r="P1382"/>
    </row>
    <row r="1383" spans="15:16" x14ac:dyDescent="0.3">
      <c r="O1383"/>
      <c r="P1383"/>
    </row>
    <row r="1384" spans="15:16" x14ac:dyDescent="0.3">
      <c r="O1384"/>
      <c r="P1384"/>
    </row>
    <row r="1385" spans="15:16" x14ac:dyDescent="0.3">
      <c r="O1385"/>
      <c r="P1385"/>
    </row>
    <row r="1386" spans="15:16" x14ac:dyDescent="0.3">
      <c r="O1386"/>
      <c r="P1386"/>
    </row>
    <row r="1387" spans="15:16" x14ac:dyDescent="0.3">
      <c r="O1387"/>
      <c r="P1387"/>
    </row>
    <row r="1388" spans="15:16" x14ac:dyDescent="0.3">
      <c r="O1388"/>
      <c r="P1388"/>
    </row>
  </sheetData>
  <sortState xmlns:xlrd2="http://schemas.microsoft.com/office/spreadsheetml/2017/richdata2" ref="B4:AA33">
    <sortCondition descending="1" ref="AA4:AA33"/>
  </sortState>
  <mergeCells count="3">
    <mergeCell ref="G1:P1"/>
    <mergeCell ref="R1:Y1"/>
    <mergeCell ref="F2:G2"/>
  </mergeCells>
  <pageMargins left="0.25" right="0.25" top="0.75" bottom="0.75" header="0.3" footer="0.3"/>
  <pageSetup paperSize="9" scale="49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C41"/>
  <sheetViews>
    <sheetView showGridLines="0" zoomScale="68" zoomScaleNormal="68" workbookViewId="0">
      <selection activeCell="AC17" sqref="AC17"/>
    </sheetView>
  </sheetViews>
  <sheetFormatPr defaultRowHeight="14.4" x14ac:dyDescent="0.3"/>
  <cols>
    <col min="1" max="1" width="6.6640625" customWidth="1"/>
    <col min="2" max="2" width="11.33203125" customWidth="1"/>
    <col min="3" max="3" width="18.33203125" hidden="1" customWidth="1"/>
    <col min="4" max="5" width="14.6640625" hidden="1" customWidth="1"/>
    <col min="6" max="6" width="6.44140625" customWidth="1"/>
    <col min="7" max="14" width="7.6640625" customWidth="1"/>
    <col min="15" max="15" width="7.6640625" style="2" customWidth="1"/>
    <col min="16" max="16" width="6" style="2" customWidth="1"/>
    <col min="17" max="25" width="7.6640625" customWidth="1"/>
    <col min="26" max="26" width="9.6640625" customWidth="1"/>
    <col min="27" max="27" width="10" customWidth="1"/>
    <col min="30" max="30" width="8.6640625" style="1"/>
  </cols>
  <sheetData>
    <row r="1" spans="1:30" ht="15" thickBot="1" x14ac:dyDescent="0.35">
      <c r="B1" s="2"/>
      <c r="C1" s="2"/>
      <c r="D1" s="2"/>
      <c r="E1" s="2"/>
      <c r="F1" s="3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4"/>
      <c r="R1" s="180"/>
      <c r="S1" s="180"/>
      <c r="T1" s="180"/>
      <c r="U1" s="180"/>
      <c r="V1" s="180"/>
      <c r="W1" s="180"/>
      <c r="X1" s="180"/>
      <c r="Y1" s="180"/>
      <c r="Z1" s="5"/>
      <c r="AA1" s="6"/>
    </row>
    <row r="2" spans="1:30" ht="15" thickBot="1" x14ac:dyDescent="0.35">
      <c r="B2" s="2"/>
      <c r="C2" s="2"/>
      <c r="D2" s="2"/>
      <c r="E2" s="2"/>
      <c r="F2" s="181"/>
      <c r="G2" s="182"/>
      <c r="H2" s="25"/>
      <c r="I2" s="25"/>
      <c r="J2" s="25" t="s">
        <v>0</v>
      </c>
      <c r="K2" s="25"/>
      <c r="L2" s="25"/>
      <c r="M2" s="25"/>
      <c r="N2" s="26"/>
      <c r="O2" s="11"/>
      <c r="P2" s="12"/>
      <c r="Q2" s="30"/>
      <c r="R2" s="24"/>
      <c r="S2" s="33"/>
      <c r="T2" s="33" t="s">
        <v>1</v>
      </c>
      <c r="U2" s="33"/>
      <c r="V2" s="33"/>
      <c r="W2" s="33"/>
      <c r="X2" s="33"/>
      <c r="Y2" s="34"/>
      <c r="Z2" s="6"/>
      <c r="AA2" s="6"/>
    </row>
    <row r="3" spans="1:30" ht="29.4" thickBot="1" x14ac:dyDescent="0.35">
      <c r="A3" s="17"/>
      <c r="B3" s="10" t="s">
        <v>2</v>
      </c>
      <c r="C3" s="10"/>
      <c r="D3" s="10"/>
      <c r="E3" s="10"/>
      <c r="F3" s="23" t="s">
        <v>5</v>
      </c>
      <c r="G3" s="28">
        <v>1</v>
      </c>
      <c r="H3" s="23">
        <v>2</v>
      </c>
      <c r="I3" s="23">
        <v>3</v>
      </c>
      <c r="J3" s="23">
        <v>4</v>
      </c>
      <c r="K3" s="23">
        <v>5</v>
      </c>
      <c r="L3" s="23">
        <v>6</v>
      </c>
      <c r="M3" s="23">
        <v>7</v>
      </c>
      <c r="N3" s="23">
        <v>8</v>
      </c>
      <c r="O3" s="12"/>
      <c r="P3" s="12"/>
      <c r="Q3" s="29" t="s">
        <v>5</v>
      </c>
      <c r="R3" s="31">
        <v>1</v>
      </c>
      <c r="S3" s="32">
        <v>2</v>
      </c>
      <c r="T3" s="32">
        <v>3</v>
      </c>
      <c r="U3" s="32">
        <v>4</v>
      </c>
      <c r="V3" s="32">
        <v>5</v>
      </c>
      <c r="W3" s="32">
        <v>6</v>
      </c>
      <c r="X3" s="32">
        <v>7</v>
      </c>
      <c r="Y3" s="35">
        <v>8</v>
      </c>
      <c r="Z3" s="37" t="s">
        <v>6</v>
      </c>
      <c r="AA3" s="36" t="s">
        <v>7</v>
      </c>
    </row>
    <row r="4" spans="1:30" s="109" customFormat="1" ht="15.6" x14ac:dyDescent="0.3">
      <c r="A4" s="114">
        <v>1</v>
      </c>
      <c r="B4" s="102" t="s">
        <v>47</v>
      </c>
      <c r="C4" s="116"/>
      <c r="D4" s="116"/>
      <c r="E4" s="156"/>
      <c r="F4" s="117">
        <v>95</v>
      </c>
      <c r="G4" s="105">
        <v>17</v>
      </c>
      <c r="H4" s="105">
        <v>25</v>
      </c>
      <c r="I4" s="105">
        <v>19</v>
      </c>
      <c r="J4" s="105">
        <v>9</v>
      </c>
      <c r="K4" s="105">
        <v>26</v>
      </c>
      <c r="L4" s="105">
        <v>15</v>
      </c>
      <c r="M4" s="105">
        <v>32</v>
      </c>
      <c r="N4" s="105">
        <v>29</v>
      </c>
      <c r="O4" s="118"/>
      <c r="P4" s="118"/>
      <c r="Q4" s="107">
        <f t="shared" ref="Q4:Q32" si="0">(F4/F$37)*Q$37</f>
        <v>28.5</v>
      </c>
      <c r="R4" s="108">
        <f t="shared" ref="R4:R32" si="1">(G4/G$37)*R$37</f>
        <v>7.6499999999999995</v>
      </c>
      <c r="S4" s="108">
        <f t="shared" ref="S4:S32" si="2">(H4/H$37)*S$37</f>
        <v>6.7307692307692308</v>
      </c>
      <c r="T4" s="108">
        <f t="shared" ref="T4:T32" si="3">(I4/I$37)*T$37</f>
        <v>6.333333333333333</v>
      </c>
      <c r="U4" s="108">
        <f t="shared" ref="U4:U32" si="4">(J4/J$37)*U$37</f>
        <v>4.5</v>
      </c>
      <c r="V4" s="108">
        <f t="shared" ref="V4:V32" si="5">(K4/K$37)*V$37</f>
        <v>7.8787878787878789</v>
      </c>
      <c r="W4" s="108">
        <f t="shared" ref="W4:W32" si="6">(L4/L$37)*W$37</f>
        <v>5.3999999999999995</v>
      </c>
      <c r="X4" s="108">
        <f t="shared" ref="X4:X32" si="7">(M4/M$37)*X$37</f>
        <v>8.6486486486486491</v>
      </c>
      <c r="Y4" s="108">
        <f t="shared" ref="Y4:Y32" si="8">(N4/N$37)*Y$37</f>
        <v>9.3548387096774182</v>
      </c>
      <c r="Z4" s="107">
        <f t="shared" ref="Z4:Z32" si="9">SUM(R4:Y4)</f>
        <v>56.496377801216504</v>
      </c>
      <c r="AA4" s="119">
        <f t="shared" ref="AA4:AA32" si="10">Q4+Z4</f>
        <v>84.996377801216511</v>
      </c>
      <c r="AB4" s="109" t="s">
        <v>146</v>
      </c>
      <c r="AD4" s="120"/>
    </row>
    <row r="5" spans="1:30" s="109" customFormat="1" ht="15.6" x14ac:dyDescent="0.3">
      <c r="A5" s="114">
        <v>2</v>
      </c>
      <c r="B5" s="102" t="s">
        <v>68</v>
      </c>
      <c r="C5" s="103"/>
      <c r="D5" s="103"/>
      <c r="E5" s="157"/>
      <c r="F5" s="105">
        <v>93</v>
      </c>
      <c r="G5" s="105">
        <v>17</v>
      </c>
      <c r="H5" s="105">
        <v>25</v>
      </c>
      <c r="I5" s="105">
        <v>15.5</v>
      </c>
      <c r="J5" s="105">
        <v>10</v>
      </c>
      <c r="K5" s="105">
        <v>24</v>
      </c>
      <c r="L5" s="105">
        <v>17</v>
      </c>
      <c r="M5" s="105">
        <v>26</v>
      </c>
      <c r="N5" s="105">
        <v>19</v>
      </c>
      <c r="O5" s="118"/>
      <c r="P5" s="118"/>
      <c r="Q5" s="108">
        <f t="shared" si="0"/>
        <v>27.900000000000002</v>
      </c>
      <c r="R5" s="108">
        <f t="shared" si="1"/>
        <v>7.6499999999999995</v>
      </c>
      <c r="S5" s="108">
        <f t="shared" si="2"/>
        <v>6.7307692307692308</v>
      </c>
      <c r="T5" s="108">
        <f t="shared" si="3"/>
        <v>5.166666666666667</v>
      </c>
      <c r="U5" s="108">
        <f t="shared" si="4"/>
        <v>5</v>
      </c>
      <c r="V5" s="108">
        <f t="shared" si="5"/>
        <v>7.2727272727272734</v>
      </c>
      <c r="W5" s="108">
        <f t="shared" si="6"/>
        <v>6.12</v>
      </c>
      <c r="X5" s="108">
        <f t="shared" si="7"/>
        <v>7.0270270270270272</v>
      </c>
      <c r="Y5" s="108">
        <f t="shared" si="8"/>
        <v>6.129032258064516</v>
      </c>
      <c r="Z5" s="108">
        <f t="shared" si="9"/>
        <v>51.096222455254704</v>
      </c>
      <c r="AA5" s="108">
        <f t="shared" si="10"/>
        <v>78.99622245525471</v>
      </c>
      <c r="AB5" s="109" t="s">
        <v>147</v>
      </c>
      <c r="AD5" s="121"/>
    </row>
    <row r="6" spans="1:30" s="109" customFormat="1" ht="15.6" x14ac:dyDescent="0.3">
      <c r="A6" s="114">
        <v>3</v>
      </c>
      <c r="B6" s="102" t="s">
        <v>55</v>
      </c>
      <c r="C6" s="103"/>
      <c r="D6" s="103"/>
      <c r="E6" s="157"/>
      <c r="F6" s="122">
        <v>93</v>
      </c>
      <c r="G6" s="122">
        <v>16</v>
      </c>
      <c r="H6" s="122">
        <v>23</v>
      </c>
      <c r="I6" s="122">
        <v>22.5</v>
      </c>
      <c r="J6" s="122">
        <v>8.5</v>
      </c>
      <c r="K6" s="122">
        <v>17</v>
      </c>
      <c r="L6" s="122">
        <v>13</v>
      </c>
      <c r="M6" s="122">
        <v>31</v>
      </c>
      <c r="N6" s="122">
        <v>18</v>
      </c>
      <c r="O6" s="118"/>
      <c r="P6" s="118"/>
      <c r="Q6" s="123">
        <f t="shared" si="0"/>
        <v>27.900000000000002</v>
      </c>
      <c r="R6" s="123">
        <f t="shared" si="1"/>
        <v>7.2</v>
      </c>
      <c r="S6" s="123">
        <f t="shared" si="2"/>
        <v>6.1923076923076916</v>
      </c>
      <c r="T6" s="123">
        <f t="shared" si="3"/>
        <v>7.5</v>
      </c>
      <c r="U6" s="123">
        <f t="shared" si="4"/>
        <v>4.25</v>
      </c>
      <c r="V6" s="123">
        <f t="shared" si="5"/>
        <v>5.1515151515151514</v>
      </c>
      <c r="W6" s="123">
        <f t="shared" si="6"/>
        <v>4.68</v>
      </c>
      <c r="X6" s="123">
        <f t="shared" si="7"/>
        <v>8.378378378378379</v>
      </c>
      <c r="Y6" s="123">
        <f t="shared" si="8"/>
        <v>5.806451612903226</v>
      </c>
      <c r="Z6" s="123">
        <f t="shared" si="9"/>
        <v>49.158652835104448</v>
      </c>
      <c r="AA6" s="123">
        <f t="shared" si="10"/>
        <v>77.058652835104454</v>
      </c>
      <c r="AB6" s="109" t="s">
        <v>147</v>
      </c>
      <c r="AD6" s="121"/>
    </row>
    <row r="7" spans="1:30" s="109" customFormat="1" ht="15.6" x14ac:dyDescent="0.3">
      <c r="A7" s="124">
        <v>4</v>
      </c>
      <c r="B7" s="102" t="s">
        <v>58</v>
      </c>
      <c r="C7" s="103"/>
      <c r="D7" s="103"/>
      <c r="E7" s="157"/>
      <c r="F7" s="105">
        <v>93</v>
      </c>
      <c r="G7" s="105">
        <v>15</v>
      </c>
      <c r="H7" s="105">
        <v>21</v>
      </c>
      <c r="I7" s="105">
        <v>16.5</v>
      </c>
      <c r="J7" s="105">
        <v>13</v>
      </c>
      <c r="K7" s="105">
        <v>23</v>
      </c>
      <c r="L7" s="105">
        <v>14</v>
      </c>
      <c r="M7" s="105">
        <v>23</v>
      </c>
      <c r="N7" s="105">
        <v>11</v>
      </c>
      <c r="O7" s="118"/>
      <c r="P7" s="118"/>
      <c r="Q7" s="108">
        <f t="shared" si="0"/>
        <v>27.900000000000002</v>
      </c>
      <c r="R7" s="108">
        <f t="shared" si="1"/>
        <v>6.75</v>
      </c>
      <c r="S7" s="108">
        <f t="shared" si="2"/>
        <v>5.6538461538461542</v>
      </c>
      <c r="T7" s="108">
        <f t="shared" si="3"/>
        <v>5.5</v>
      </c>
      <c r="U7" s="108">
        <f t="shared" si="4"/>
        <v>6.5</v>
      </c>
      <c r="V7" s="108">
        <f t="shared" si="5"/>
        <v>6.9696969696969706</v>
      </c>
      <c r="W7" s="108">
        <f t="shared" si="6"/>
        <v>5.0400000000000009</v>
      </c>
      <c r="X7" s="108">
        <f t="shared" si="7"/>
        <v>6.2162162162162158</v>
      </c>
      <c r="Y7" s="108">
        <f t="shared" si="8"/>
        <v>3.5483870967741939</v>
      </c>
      <c r="Z7" s="108">
        <f t="shared" si="9"/>
        <v>46.178146436533531</v>
      </c>
      <c r="AA7" s="108">
        <f t="shared" si="10"/>
        <v>74.07814643653353</v>
      </c>
      <c r="AB7" s="109" t="s">
        <v>148</v>
      </c>
      <c r="AD7" s="121"/>
    </row>
    <row r="8" spans="1:30" s="109" customFormat="1" ht="15.6" x14ac:dyDescent="0.3">
      <c r="A8" s="114">
        <v>5</v>
      </c>
      <c r="B8" s="102" t="s">
        <v>48</v>
      </c>
      <c r="C8" s="103"/>
      <c r="D8" s="103"/>
      <c r="E8" s="157"/>
      <c r="F8" s="105">
        <v>83</v>
      </c>
      <c r="G8" s="105">
        <v>15</v>
      </c>
      <c r="H8" s="105">
        <v>22</v>
      </c>
      <c r="I8" s="105">
        <v>23</v>
      </c>
      <c r="J8" s="105">
        <v>4</v>
      </c>
      <c r="K8" s="105">
        <v>17</v>
      </c>
      <c r="L8" s="105">
        <v>21</v>
      </c>
      <c r="M8" s="105">
        <v>29</v>
      </c>
      <c r="N8" s="105">
        <v>15</v>
      </c>
      <c r="O8" s="118"/>
      <c r="P8" s="118"/>
      <c r="Q8" s="108">
        <f t="shared" si="0"/>
        <v>24.9</v>
      </c>
      <c r="R8" s="108">
        <f t="shared" si="1"/>
        <v>6.75</v>
      </c>
      <c r="S8" s="108">
        <f t="shared" si="2"/>
        <v>5.9230769230769234</v>
      </c>
      <c r="T8" s="108">
        <f t="shared" si="3"/>
        <v>7.666666666666667</v>
      </c>
      <c r="U8" s="108">
        <f t="shared" si="4"/>
        <v>2</v>
      </c>
      <c r="V8" s="108">
        <f t="shared" si="5"/>
        <v>5.1515151515151514</v>
      </c>
      <c r="W8" s="108">
        <f t="shared" si="6"/>
        <v>7.56</v>
      </c>
      <c r="X8" s="108">
        <f t="shared" si="7"/>
        <v>7.8378378378378377</v>
      </c>
      <c r="Y8" s="108">
        <f t="shared" si="8"/>
        <v>4.838709677419355</v>
      </c>
      <c r="Z8" s="108">
        <f t="shared" si="9"/>
        <v>47.727806256515933</v>
      </c>
      <c r="AA8" s="108">
        <f t="shared" si="10"/>
        <v>72.627806256515925</v>
      </c>
      <c r="AB8" s="109" t="s">
        <v>148</v>
      </c>
      <c r="AD8" s="121"/>
    </row>
    <row r="9" spans="1:30" s="109" customFormat="1" ht="15.6" x14ac:dyDescent="0.3">
      <c r="A9" s="114">
        <v>6</v>
      </c>
      <c r="B9" s="102" t="s">
        <v>67</v>
      </c>
      <c r="C9" s="103"/>
      <c r="D9" s="103"/>
      <c r="E9" s="157"/>
      <c r="F9" s="105">
        <v>93</v>
      </c>
      <c r="G9" s="105">
        <v>14</v>
      </c>
      <c r="H9" s="105">
        <v>23</v>
      </c>
      <c r="I9" s="105">
        <v>18</v>
      </c>
      <c r="J9" s="105">
        <v>7.5</v>
      </c>
      <c r="K9" s="105">
        <v>21</v>
      </c>
      <c r="L9" s="105">
        <v>13</v>
      </c>
      <c r="M9" s="105">
        <v>20</v>
      </c>
      <c r="N9" s="105">
        <v>11</v>
      </c>
      <c r="O9" s="118"/>
      <c r="P9" s="118"/>
      <c r="Q9" s="123">
        <f t="shared" si="0"/>
        <v>27.900000000000002</v>
      </c>
      <c r="R9" s="123">
        <f t="shared" si="1"/>
        <v>6.3</v>
      </c>
      <c r="S9" s="123">
        <f t="shared" si="2"/>
        <v>6.1923076923076916</v>
      </c>
      <c r="T9" s="123">
        <f t="shared" si="3"/>
        <v>6</v>
      </c>
      <c r="U9" s="123">
        <f t="shared" si="4"/>
        <v>3.75</v>
      </c>
      <c r="V9" s="123">
        <f t="shared" si="5"/>
        <v>6.3636363636363633</v>
      </c>
      <c r="W9" s="123">
        <f t="shared" si="6"/>
        <v>4.68</v>
      </c>
      <c r="X9" s="123">
        <f t="shared" si="7"/>
        <v>5.4054054054054053</v>
      </c>
      <c r="Y9" s="123">
        <f t="shared" si="8"/>
        <v>3.5483870967741939</v>
      </c>
      <c r="Z9" s="123">
        <f t="shared" si="9"/>
        <v>42.239736558123653</v>
      </c>
      <c r="AA9" s="123">
        <f t="shared" si="10"/>
        <v>70.139736558123658</v>
      </c>
      <c r="AB9" s="109" t="s">
        <v>149</v>
      </c>
      <c r="AD9" s="121"/>
    </row>
    <row r="10" spans="1:30" s="109" customFormat="1" ht="15.6" x14ac:dyDescent="0.3">
      <c r="A10" s="124">
        <v>7</v>
      </c>
      <c r="B10" s="102" t="s">
        <v>49</v>
      </c>
      <c r="C10" s="103"/>
      <c r="D10" s="103"/>
      <c r="E10" s="157"/>
      <c r="F10" s="122">
        <v>93</v>
      </c>
      <c r="G10" s="122">
        <v>17</v>
      </c>
      <c r="H10" s="122">
        <v>24</v>
      </c>
      <c r="I10" s="122">
        <v>16.5</v>
      </c>
      <c r="J10" s="122">
        <v>9</v>
      </c>
      <c r="K10" s="122">
        <v>5</v>
      </c>
      <c r="L10" s="122">
        <v>16</v>
      </c>
      <c r="M10" s="122">
        <v>27</v>
      </c>
      <c r="N10" s="122">
        <v>10</v>
      </c>
      <c r="O10" s="118"/>
      <c r="P10" s="118"/>
      <c r="Q10" s="123">
        <f t="shared" si="0"/>
        <v>27.900000000000002</v>
      </c>
      <c r="R10" s="123">
        <f t="shared" si="1"/>
        <v>7.6499999999999995</v>
      </c>
      <c r="S10" s="123">
        <f t="shared" si="2"/>
        <v>6.4615384615384617</v>
      </c>
      <c r="T10" s="123">
        <f t="shared" si="3"/>
        <v>5.5</v>
      </c>
      <c r="U10" s="123">
        <f t="shared" si="4"/>
        <v>4.5</v>
      </c>
      <c r="V10" s="123">
        <f t="shared" si="5"/>
        <v>1.5151515151515151</v>
      </c>
      <c r="W10" s="123">
        <f t="shared" si="6"/>
        <v>5.76</v>
      </c>
      <c r="X10" s="123">
        <f t="shared" si="7"/>
        <v>7.2972972972972974</v>
      </c>
      <c r="Y10" s="123">
        <f t="shared" si="8"/>
        <v>3.225806451612903</v>
      </c>
      <c r="Z10" s="123">
        <f t="shared" si="9"/>
        <v>41.909793725600181</v>
      </c>
      <c r="AA10" s="123">
        <f t="shared" si="10"/>
        <v>69.809793725600187</v>
      </c>
      <c r="AB10" s="109" t="s">
        <v>149</v>
      </c>
      <c r="AD10" s="121"/>
    </row>
    <row r="11" spans="1:30" s="109" customFormat="1" ht="15.6" x14ac:dyDescent="0.3">
      <c r="A11" s="114">
        <v>8</v>
      </c>
      <c r="B11" s="102" t="s">
        <v>53</v>
      </c>
      <c r="C11" s="103"/>
      <c r="D11" s="103"/>
      <c r="E11" s="157"/>
      <c r="F11" s="105">
        <v>95</v>
      </c>
      <c r="G11" s="105">
        <v>15</v>
      </c>
      <c r="H11" s="105">
        <v>23</v>
      </c>
      <c r="I11" s="105">
        <v>15</v>
      </c>
      <c r="J11" s="105">
        <v>10</v>
      </c>
      <c r="K11" s="105">
        <v>11</v>
      </c>
      <c r="L11" s="105">
        <v>17</v>
      </c>
      <c r="M11" s="105">
        <v>19</v>
      </c>
      <c r="N11" s="105">
        <v>8</v>
      </c>
      <c r="O11" s="118"/>
      <c r="P11" s="118"/>
      <c r="Q11" s="123">
        <f t="shared" si="0"/>
        <v>28.5</v>
      </c>
      <c r="R11" s="123">
        <f t="shared" si="1"/>
        <v>6.75</v>
      </c>
      <c r="S11" s="123">
        <f t="shared" si="2"/>
        <v>6.1923076923076916</v>
      </c>
      <c r="T11" s="123">
        <f t="shared" si="3"/>
        <v>5</v>
      </c>
      <c r="U11" s="123">
        <f t="shared" si="4"/>
        <v>5</v>
      </c>
      <c r="V11" s="123">
        <f t="shared" si="5"/>
        <v>3.333333333333333</v>
      </c>
      <c r="W11" s="123">
        <f t="shared" si="6"/>
        <v>6.12</v>
      </c>
      <c r="X11" s="123">
        <f t="shared" si="7"/>
        <v>5.1351351351351351</v>
      </c>
      <c r="Y11" s="123">
        <f t="shared" si="8"/>
        <v>2.5806451612903225</v>
      </c>
      <c r="Z11" s="123">
        <f t="shared" si="9"/>
        <v>40.111421322066484</v>
      </c>
      <c r="AA11" s="123">
        <f t="shared" si="10"/>
        <v>68.611421322066491</v>
      </c>
      <c r="AB11" s="109" t="s">
        <v>149</v>
      </c>
      <c r="AD11" s="121"/>
    </row>
    <row r="12" spans="1:30" s="109" customFormat="1" ht="15.6" x14ac:dyDescent="0.3">
      <c r="A12" s="114">
        <v>9</v>
      </c>
      <c r="B12" s="102" t="s">
        <v>50</v>
      </c>
      <c r="C12" s="103"/>
      <c r="D12" s="103"/>
      <c r="E12" s="157"/>
      <c r="F12" s="105">
        <v>83</v>
      </c>
      <c r="G12" s="105">
        <v>17</v>
      </c>
      <c r="H12" s="105">
        <v>23</v>
      </c>
      <c r="I12" s="105">
        <v>11.5</v>
      </c>
      <c r="J12" s="105">
        <v>8.5</v>
      </c>
      <c r="K12" s="105">
        <v>7</v>
      </c>
      <c r="L12" s="105">
        <v>18</v>
      </c>
      <c r="M12" s="105">
        <v>24</v>
      </c>
      <c r="N12" s="105">
        <v>19.5</v>
      </c>
      <c r="O12" s="118"/>
      <c r="P12" s="118"/>
      <c r="Q12" s="108">
        <f t="shared" si="0"/>
        <v>24.9</v>
      </c>
      <c r="R12" s="108">
        <f t="shared" si="1"/>
        <v>7.6499999999999995</v>
      </c>
      <c r="S12" s="108">
        <f t="shared" si="2"/>
        <v>6.1923076923076916</v>
      </c>
      <c r="T12" s="108">
        <f t="shared" si="3"/>
        <v>3.8333333333333335</v>
      </c>
      <c r="U12" s="108">
        <f t="shared" si="4"/>
        <v>4.25</v>
      </c>
      <c r="V12" s="108">
        <f t="shared" si="5"/>
        <v>2.1212121212121211</v>
      </c>
      <c r="W12" s="108">
        <f t="shared" si="6"/>
        <v>6.4799999999999995</v>
      </c>
      <c r="X12" s="108">
        <f t="shared" si="7"/>
        <v>6.4864864864864868</v>
      </c>
      <c r="Y12" s="108">
        <f t="shared" si="8"/>
        <v>6.290322580645161</v>
      </c>
      <c r="Z12" s="108">
        <f t="shared" si="9"/>
        <v>43.303662213984794</v>
      </c>
      <c r="AA12" s="108">
        <f t="shared" si="10"/>
        <v>68.203662213984785</v>
      </c>
      <c r="AB12" s="109" t="s">
        <v>149</v>
      </c>
      <c r="AD12" s="121"/>
    </row>
    <row r="13" spans="1:30" ht="15.6" x14ac:dyDescent="0.3">
      <c r="A13" s="27">
        <v>10</v>
      </c>
      <c r="B13" s="50" t="s">
        <v>44</v>
      </c>
      <c r="C13" s="51"/>
      <c r="D13" s="51"/>
      <c r="E13" s="158"/>
      <c r="F13" s="16">
        <v>89</v>
      </c>
      <c r="G13" s="16">
        <v>14</v>
      </c>
      <c r="H13" s="16">
        <v>20</v>
      </c>
      <c r="I13" s="16">
        <v>18.5</v>
      </c>
      <c r="J13" s="16">
        <v>5.5</v>
      </c>
      <c r="K13" s="16">
        <v>11</v>
      </c>
      <c r="L13" s="16">
        <v>12</v>
      </c>
      <c r="M13" s="16">
        <v>24</v>
      </c>
      <c r="N13" s="16">
        <v>17</v>
      </c>
      <c r="O13" s="13"/>
      <c r="P13" s="13"/>
      <c r="Q13" s="15">
        <f t="shared" si="0"/>
        <v>26.7</v>
      </c>
      <c r="R13" s="15">
        <f t="shared" si="1"/>
        <v>6.3</v>
      </c>
      <c r="S13" s="15">
        <f t="shared" si="2"/>
        <v>5.384615384615385</v>
      </c>
      <c r="T13" s="15">
        <f t="shared" si="3"/>
        <v>6.166666666666667</v>
      </c>
      <c r="U13" s="15">
        <f t="shared" si="4"/>
        <v>2.75</v>
      </c>
      <c r="V13" s="15">
        <f t="shared" si="5"/>
        <v>3.333333333333333</v>
      </c>
      <c r="W13" s="15">
        <f t="shared" si="6"/>
        <v>4.32</v>
      </c>
      <c r="X13" s="15">
        <f t="shared" si="7"/>
        <v>6.4864864864864868</v>
      </c>
      <c r="Y13" s="15">
        <f t="shared" si="8"/>
        <v>5.4838709677419351</v>
      </c>
      <c r="Z13" s="15">
        <f t="shared" si="9"/>
        <v>40.224972838843804</v>
      </c>
      <c r="AA13" s="15">
        <f t="shared" si="10"/>
        <v>66.9249728388438</v>
      </c>
      <c r="AD13" s="84"/>
    </row>
    <row r="14" spans="1:30" ht="15.6" x14ac:dyDescent="0.3">
      <c r="A14" s="17">
        <v>11</v>
      </c>
      <c r="B14" s="50" t="s">
        <v>45</v>
      </c>
      <c r="C14" s="51"/>
      <c r="D14" s="51"/>
      <c r="E14" s="158"/>
      <c r="F14" s="16">
        <v>89</v>
      </c>
      <c r="G14" s="16">
        <v>15</v>
      </c>
      <c r="H14" s="16">
        <v>17</v>
      </c>
      <c r="I14" s="16">
        <v>16.5</v>
      </c>
      <c r="J14" s="16">
        <v>7.5</v>
      </c>
      <c r="K14" s="16">
        <v>10</v>
      </c>
      <c r="L14" s="16">
        <v>15</v>
      </c>
      <c r="M14" s="16">
        <v>26</v>
      </c>
      <c r="N14" s="16">
        <v>8</v>
      </c>
      <c r="O14" s="13"/>
      <c r="P14" s="13"/>
      <c r="Q14" s="15">
        <f t="shared" si="0"/>
        <v>26.7</v>
      </c>
      <c r="R14" s="15">
        <f t="shared" si="1"/>
        <v>6.75</v>
      </c>
      <c r="S14" s="15">
        <f t="shared" si="2"/>
        <v>4.5769230769230766</v>
      </c>
      <c r="T14" s="15">
        <f t="shared" si="3"/>
        <v>5.5</v>
      </c>
      <c r="U14" s="15">
        <f t="shared" si="4"/>
        <v>3.75</v>
      </c>
      <c r="V14" s="15">
        <f t="shared" si="5"/>
        <v>3.0303030303030303</v>
      </c>
      <c r="W14" s="15">
        <f t="shared" si="6"/>
        <v>5.3999999999999995</v>
      </c>
      <c r="X14" s="15">
        <f t="shared" si="7"/>
        <v>7.0270270270270272</v>
      </c>
      <c r="Y14" s="15">
        <f t="shared" si="8"/>
        <v>2.5806451612903225</v>
      </c>
      <c r="Z14" s="15">
        <f t="shared" si="9"/>
        <v>38.614898295543455</v>
      </c>
      <c r="AA14" s="15">
        <f t="shared" si="10"/>
        <v>65.314898295543458</v>
      </c>
      <c r="AD14" s="84"/>
    </row>
    <row r="15" spans="1:30" ht="15.6" x14ac:dyDescent="0.3">
      <c r="A15" s="17">
        <v>12</v>
      </c>
      <c r="B15" s="50" t="s">
        <v>57</v>
      </c>
      <c r="C15" s="51"/>
      <c r="D15" s="51"/>
      <c r="E15" s="158"/>
      <c r="F15" s="16">
        <v>88</v>
      </c>
      <c r="G15" s="16">
        <v>14</v>
      </c>
      <c r="H15" s="16">
        <v>24</v>
      </c>
      <c r="I15" s="16">
        <v>8</v>
      </c>
      <c r="J15" s="16">
        <v>9</v>
      </c>
      <c r="K15" s="16">
        <v>9</v>
      </c>
      <c r="L15" s="16">
        <v>10</v>
      </c>
      <c r="M15" s="16">
        <v>30</v>
      </c>
      <c r="N15" s="16">
        <v>14</v>
      </c>
      <c r="O15" s="13"/>
      <c r="P15" s="13"/>
      <c r="Q15" s="15">
        <f t="shared" si="0"/>
        <v>26.4</v>
      </c>
      <c r="R15" s="15">
        <f t="shared" si="1"/>
        <v>6.3</v>
      </c>
      <c r="S15" s="15">
        <f t="shared" si="2"/>
        <v>6.4615384615384617</v>
      </c>
      <c r="T15" s="15">
        <f t="shared" si="3"/>
        <v>2.6666666666666665</v>
      </c>
      <c r="U15" s="15">
        <f t="shared" si="4"/>
        <v>4.5</v>
      </c>
      <c r="V15" s="15">
        <f t="shared" si="5"/>
        <v>2.7272727272727271</v>
      </c>
      <c r="W15" s="15">
        <f t="shared" si="6"/>
        <v>3.6</v>
      </c>
      <c r="X15" s="15">
        <f t="shared" si="7"/>
        <v>8.1081081081081088</v>
      </c>
      <c r="Y15" s="15">
        <f t="shared" si="8"/>
        <v>4.5161290322580641</v>
      </c>
      <c r="Z15" s="15">
        <f t="shared" si="9"/>
        <v>38.879714995844026</v>
      </c>
      <c r="AA15" s="15">
        <f t="shared" si="10"/>
        <v>65.279714995844017</v>
      </c>
      <c r="AD15" s="84"/>
    </row>
    <row r="16" spans="1:30" ht="15.6" x14ac:dyDescent="0.3">
      <c r="A16" s="27">
        <v>13</v>
      </c>
      <c r="B16" s="50" t="s">
        <v>63</v>
      </c>
      <c r="C16" s="51"/>
      <c r="D16" s="51"/>
      <c r="E16" s="158"/>
      <c r="F16" s="52">
        <v>67</v>
      </c>
      <c r="G16" s="52">
        <v>16</v>
      </c>
      <c r="H16" s="52">
        <v>25</v>
      </c>
      <c r="I16" s="52">
        <v>15</v>
      </c>
      <c r="J16" s="52">
        <v>6.5</v>
      </c>
      <c r="K16" s="52">
        <v>4</v>
      </c>
      <c r="L16" s="52">
        <v>17</v>
      </c>
      <c r="M16" s="52">
        <v>28</v>
      </c>
      <c r="N16" s="52">
        <v>22</v>
      </c>
      <c r="O16" s="13"/>
      <c r="P16" s="13"/>
      <c r="Q16" s="54">
        <f t="shared" si="0"/>
        <v>20.100000000000001</v>
      </c>
      <c r="R16" s="54">
        <f t="shared" si="1"/>
        <v>7.2</v>
      </c>
      <c r="S16" s="54">
        <f t="shared" si="2"/>
        <v>6.7307692307692308</v>
      </c>
      <c r="T16" s="54">
        <f t="shared" si="3"/>
        <v>5</v>
      </c>
      <c r="U16" s="54">
        <f t="shared" si="4"/>
        <v>3.25</v>
      </c>
      <c r="V16" s="54">
        <f t="shared" si="5"/>
        <v>1.2121212121212122</v>
      </c>
      <c r="W16" s="54">
        <f t="shared" si="6"/>
        <v>6.12</v>
      </c>
      <c r="X16" s="54">
        <f t="shared" si="7"/>
        <v>7.5675675675675684</v>
      </c>
      <c r="Y16" s="54">
        <f t="shared" si="8"/>
        <v>7.0967741935483879</v>
      </c>
      <c r="Z16" s="54">
        <f t="shared" si="9"/>
        <v>44.177232204006401</v>
      </c>
      <c r="AA16" s="54">
        <f t="shared" si="10"/>
        <v>64.277232204006395</v>
      </c>
      <c r="AD16" s="84"/>
    </row>
    <row r="17" spans="1:159" ht="15.6" x14ac:dyDescent="0.3">
      <c r="A17" s="17">
        <v>14</v>
      </c>
      <c r="B17" s="50" t="s">
        <v>70</v>
      </c>
      <c r="C17" s="51"/>
      <c r="D17" s="51"/>
      <c r="E17" s="158"/>
      <c r="F17" s="16">
        <v>91</v>
      </c>
      <c r="G17" s="16">
        <v>15</v>
      </c>
      <c r="H17" s="16">
        <v>24</v>
      </c>
      <c r="I17" s="16">
        <v>16</v>
      </c>
      <c r="J17" s="16">
        <v>5.5</v>
      </c>
      <c r="K17" s="16">
        <v>1</v>
      </c>
      <c r="L17" s="16">
        <v>13</v>
      </c>
      <c r="M17" s="16">
        <v>23</v>
      </c>
      <c r="N17" s="16">
        <v>12</v>
      </c>
      <c r="O17" s="13"/>
      <c r="P17" s="13"/>
      <c r="Q17" s="15">
        <f t="shared" si="0"/>
        <v>27.3</v>
      </c>
      <c r="R17" s="15">
        <f t="shared" si="1"/>
        <v>6.75</v>
      </c>
      <c r="S17" s="15">
        <f t="shared" si="2"/>
        <v>6.4615384615384617</v>
      </c>
      <c r="T17" s="15">
        <f t="shared" si="3"/>
        <v>5.333333333333333</v>
      </c>
      <c r="U17" s="15">
        <f t="shared" si="4"/>
        <v>2.75</v>
      </c>
      <c r="V17" s="15">
        <f t="shared" si="5"/>
        <v>0.30303030303030304</v>
      </c>
      <c r="W17" s="15">
        <f t="shared" si="6"/>
        <v>4.68</v>
      </c>
      <c r="X17" s="15">
        <f t="shared" si="7"/>
        <v>6.2162162162162158</v>
      </c>
      <c r="Y17" s="15">
        <f t="shared" si="8"/>
        <v>3.870967741935484</v>
      </c>
      <c r="Z17" s="15">
        <f t="shared" si="9"/>
        <v>36.365086056053798</v>
      </c>
      <c r="AA17" s="15">
        <f t="shared" si="10"/>
        <v>63.665086056053795</v>
      </c>
      <c r="AD17" s="84"/>
    </row>
    <row r="18" spans="1:159" ht="15.6" x14ac:dyDescent="0.3">
      <c r="A18" s="17">
        <v>15</v>
      </c>
      <c r="B18" s="50" t="s">
        <v>144</v>
      </c>
      <c r="C18" s="51"/>
      <c r="D18" s="51"/>
      <c r="E18" s="158"/>
      <c r="F18" s="16">
        <v>93</v>
      </c>
      <c r="G18" s="16">
        <v>17</v>
      </c>
      <c r="H18" s="16">
        <v>25</v>
      </c>
      <c r="I18" s="16">
        <v>9</v>
      </c>
      <c r="J18" s="16">
        <v>10.5</v>
      </c>
      <c r="K18" s="16">
        <v>11</v>
      </c>
      <c r="L18" s="16">
        <v>14</v>
      </c>
      <c r="M18" s="16">
        <v>11</v>
      </c>
      <c r="N18" s="16">
        <v>3</v>
      </c>
      <c r="O18" s="13"/>
      <c r="P18" s="13"/>
      <c r="Q18" s="15">
        <f t="shared" si="0"/>
        <v>27.900000000000002</v>
      </c>
      <c r="R18" s="15">
        <f t="shared" si="1"/>
        <v>7.6499999999999995</v>
      </c>
      <c r="S18" s="15">
        <f t="shared" si="2"/>
        <v>6.7307692307692308</v>
      </c>
      <c r="T18" s="15">
        <f t="shared" si="3"/>
        <v>3</v>
      </c>
      <c r="U18" s="15">
        <f t="shared" si="4"/>
        <v>5.25</v>
      </c>
      <c r="V18" s="15">
        <f t="shared" si="5"/>
        <v>3.333333333333333</v>
      </c>
      <c r="W18" s="15">
        <f t="shared" si="6"/>
        <v>5.0400000000000009</v>
      </c>
      <c r="X18" s="15">
        <f t="shared" si="7"/>
        <v>2.9729729729729732</v>
      </c>
      <c r="Y18" s="15">
        <f t="shared" si="8"/>
        <v>0.967741935483871</v>
      </c>
      <c r="Z18" s="15">
        <f t="shared" si="9"/>
        <v>34.944817472559414</v>
      </c>
      <c r="AA18" s="15">
        <f t="shared" si="10"/>
        <v>62.844817472559413</v>
      </c>
      <c r="AD18" s="84"/>
    </row>
    <row r="19" spans="1:159" ht="15.6" x14ac:dyDescent="0.3">
      <c r="A19" s="27">
        <v>16</v>
      </c>
      <c r="B19" s="50" t="s">
        <v>69</v>
      </c>
      <c r="C19" s="51"/>
      <c r="D19" s="51"/>
      <c r="E19" s="158"/>
      <c r="F19" s="16">
        <v>77.8</v>
      </c>
      <c r="G19" s="16">
        <v>14</v>
      </c>
      <c r="H19" s="16">
        <v>20.5</v>
      </c>
      <c r="I19" s="16">
        <v>12</v>
      </c>
      <c r="J19" s="16">
        <v>7</v>
      </c>
      <c r="K19" s="16">
        <v>13</v>
      </c>
      <c r="L19" s="16">
        <v>13</v>
      </c>
      <c r="M19" s="16">
        <v>27</v>
      </c>
      <c r="N19" s="16">
        <v>7</v>
      </c>
      <c r="O19" s="13"/>
      <c r="P19" s="13"/>
      <c r="Q19" s="15">
        <f t="shared" si="0"/>
        <v>23.34</v>
      </c>
      <c r="R19" s="15">
        <f t="shared" si="1"/>
        <v>6.3</v>
      </c>
      <c r="S19" s="15">
        <f t="shared" si="2"/>
        <v>5.5192307692307692</v>
      </c>
      <c r="T19" s="15">
        <f t="shared" si="3"/>
        <v>4</v>
      </c>
      <c r="U19" s="15">
        <f t="shared" si="4"/>
        <v>3.5</v>
      </c>
      <c r="V19" s="15">
        <f t="shared" si="5"/>
        <v>3.9393939393939394</v>
      </c>
      <c r="W19" s="15">
        <f t="shared" si="6"/>
        <v>4.68</v>
      </c>
      <c r="X19" s="15">
        <f t="shared" si="7"/>
        <v>7.2972972972972974</v>
      </c>
      <c r="Y19" s="15">
        <f t="shared" si="8"/>
        <v>2.258064516129032</v>
      </c>
      <c r="Z19" s="15">
        <f t="shared" si="9"/>
        <v>37.493986522051038</v>
      </c>
      <c r="AA19" s="15">
        <f t="shared" si="10"/>
        <v>60.833986522051035</v>
      </c>
      <c r="AD19" s="84"/>
    </row>
    <row r="20" spans="1:159" ht="15.6" x14ac:dyDescent="0.3">
      <c r="A20" s="100">
        <v>17</v>
      </c>
      <c r="B20" s="50" t="s">
        <v>60</v>
      </c>
      <c r="C20" s="51"/>
      <c r="D20" s="51"/>
      <c r="E20" s="158"/>
      <c r="F20" s="16">
        <v>63</v>
      </c>
      <c r="G20" s="16">
        <v>15</v>
      </c>
      <c r="H20" s="16">
        <v>20</v>
      </c>
      <c r="I20" s="16">
        <v>9</v>
      </c>
      <c r="J20" s="16">
        <v>2.5</v>
      </c>
      <c r="K20" s="16">
        <v>23</v>
      </c>
      <c r="L20" s="16">
        <v>16</v>
      </c>
      <c r="M20" s="16">
        <v>28</v>
      </c>
      <c r="N20" s="16">
        <v>10</v>
      </c>
      <c r="O20" s="13"/>
      <c r="P20" s="13"/>
      <c r="Q20" s="15">
        <f t="shared" si="0"/>
        <v>18.899999999999999</v>
      </c>
      <c r="R20" s="15">
        <f t="shared" si="1"/>
        <v>6.75</v>
      </c>
      <c r="S20" s="15">
        <f t="shared" si="2"/>
        <v>5.384615384615385</v>
      </c>
      <c r="T20" s="15">
        <f t="shared" si="3"/>
        <v>3</v>
      </c>
      <c r="U20" s="15">
        <f t="shared" si="4"/>
        <v>1.25</v>
      </c>
      <c r="V20" s="15">
        <f t="shared" si="5"/>
        <v>6.9696969696969706</v>
      </c>
      <c r="W20" s="15">
        <f t="shared" si="6"/>
        <v>5.76</v>
      </c>
      <c r="X20" s="15">
        <f t="shared" si="7"/>
        <v>7.5675675675675684</v>
      </c>
      <c r="Y20" s="15">
        <f t="shared" si="8"/>
        <v>3.225806451612903</v>
      </c>
      <c r="Z20" s="15">
        <f t="shared" si="9"/>
        <v>39.90768637349283</v>
      </c>
      <c r="AA20" s="15">
        <f t="shared" si="10"/>
        <v>58.807686373492828</v>
      </c>
      <c r="AD20" s="84"/>
    </row>
    <row r="21" spans="1:159" ht="15.6" x14ac:dyDescent="0.3">
      <c r="A21" s="17">
        <v>18</v>
      </c>
      <c r="B21" s="50" t="s">
        <v>64</v>
      </c>
      <c r="C21" s="51"/>
      <c r="D21" s="51"/>
      <c r="E21" s="158"/>
      <c r="F21" s="52">
        <v>74.42</v>
      </c>
      <c r="G21" s="52">
        <v>11</v>
      </c>
      <c r="H21" s="52">
        <v>22</v>
      </c>
      <c r="I21" s="52">
        <v>10.5</v>
      </c>
      <c r="J21" s="52">
        <v>9.5</v>
      </c>
      <c r="K21" s="52">
        <v>6</v>
      </c>
      <c r="L21" s="52">
        <v>14</v>
      </c>
      <c r="M21" s="52">
        <v>25</v>
      </c>
      <c r="N21" s="52">
        <v>6</v>
      </c>
      <c r="O21" s="13"/>
      <c r="P21" s="13"/>
      <c r="Q21" s="15">
        <f t="shared" si="0"/>
        <v>22.326000000000001</v>
      </c>
      <c r="R21" s="15">
        <f t="shared" si="1"/>
        <v>4.95</v>
      </c>
      <c r="S21" s="15">
        <f t="shared" si="2"/>
        <v>5.9230769230769234</v>
      </c>
      <c r="T21" s="15">
        <f t="shared" si="3"/>
        <v>3.5</v>
      </c>
      <c r="U21" s="15">
        <f t="shared" si="4"/>
        <v>4.75</v>
      </c>
      <c r="V21" s="15">
        <f t="shared" si="5"/>
        <v>1.8181818181818183</v>
      </c>
      <c r="W21" s="15">
        <f t="shared" si="6"/>
        <v>5.0400000000000009</v>
      </c>
      <c r="X21" s="15">
        <f t="shared" si="7"/>
        <v>6.7567567567567561</v>
      </c>
      <c r="Y21" s="15">
        <f t="shared" si="8"/>
        <v>1.935483870967742</v>
      </c>
      <c r="Z21" s="15">
        <f t="shared" si="9"/>
        <v>34.673499368983244</v>
      </c>
      <c r="AA21" s="15">
        <f t="shared" si="10"/>
        <v>56.999499368983244</v>
      </c>
      <c r="AD21" s="84"/>
    </row>
    <row r="22" spans="1:159" ht="15.6" x14ac:dyDescent="0.3">
      <c r="A22" s="27">
        <v>19</v>
      </c>
      <c r="B22" s="50" t="s">
        <v>52</v>
      </c>
      <c r="C22" s="51"/>
      <c r="D22" s="51"/>
      <c r="E22" s="158"/>
      <c r="F22" s="16">
        <v>83</v>
      </c>
      <c r="G22" s="16">
        <v>14</v>
      </c>
      <c r="H22" s="16">
        <v>21</v>
      </c>
      <c r="I22" s="16">
        <v>7</v>
      </c>
      <c r="J22" s="16">
        <v>8.5</v>
      </c>
      <c r="K22" s="16">
        <v>4</v>
      </c>
      <c r="L22" s="16">
        <v>14</v>
      </c>
      <c r="M22" s="16">
        <v>13</v>
      </c>
      <c r="N22" s="16">
        <v>7</v>
      </c>
      <c r="O22" s="13"/>
      <c r="P22" s="13"/>
      <c r="Q22" s="15">
        <f t="shared" si="0"/>
        <v>24.9</v>
      </c>
      <c r="R22" s="15">
        <f t="shared" si="1"/>
        <v>6.3</v>
      </c>
      <c r="S22" s="15">
        <f t="shared" si="2"/>
        <v>5.6538461538461542</v>
      </c>
      <c r="T22" s="15">
        <f t="shared" si="3"/>
        <v>2.3333333333333335</v>
      </c>
      <c r="U22" s="15">
        <f t="shared" si="4"/>
        <v>4.25</v>
      </c>
      <c r="V22" s="15">
        <f t="shared" si="5"/>
        <v>1.2121212121212122</v>
      </c>
      <c r="W22" s="15">
        <f t="shared" si="6"/>
        <v>5.0400000000000009</v>
      </c>
      <c r="X22" s="15">
        <f t="shared" si="7"/>
        <v>3.5135135135135136</v>
      </c>
      <c r="Y22" s="15">
        <f t="shared" si="8"/>
        <v>2.258064516129032</v>
      </c>
      <c r="Z22" s="15">
        <f t="shared" si="9"/>
        <v>30.560878728943241</v>
      </c>
      <c r="AA22" s="15">
        <f t="shared" si="10"/>
        <v>55.460878728943243</v>
      </c>
      <c r="AD22" s="84"/>
    </row>
    <row r="23" spans="1:159" ht="15.6" x14ac:dyDescent="0.3">
      <c r="A23" s="17">
        <v>20</v>
      </c>
      <c r="B23" s="50" t="s">
        <v>46</v>
      </c>
      <c r="C23" s="51"/>
      <c r="D23" s="51"/>
      <c r="E23" s="158"/>
      <c r="F23" s="52">
        <v>87</v>
      </c>
      <c r="G23" s="52">
        <v>11</v>
      </c>
      <c r="H23" s="52">
        <v>14</v>
      </c>
      <c r="I23" s="52">
        <v>8</v>
      </c>
      <c r="J23" s="52">
        <v>1.5</v>
      </c>
      <c r="K23" s="52">
        <v>9</v>
      </c>
      <c r="L23" s="52">
        <v>12</v>
      </c>
      <c r="M23" s="52">
        <v>25</v>
      </c>
      <c r="N23" s="52">
        <v>5</v>
      </c>
      <c r="O23" s="13"/>
      <c r="P23" s="13"/>
      <c r="Q23" s="15">
        <f t="shared" si="0"/>
        <v>26.1</v>
      </c>
      <c r="R23" s="15">
        <f t="shared" si="1"/>
        <v>4.95</v>
      </c>
      <c r="S23" s="15">
        <f t="shared" si="2"/>
        <v>3.7692307692307692</v>
      </c>
      <c r="T23" s="15">
        <f t="shared" si="3"/>
        <v>2.6666666666666665</v>
      </c>
      <c r="U23" s="15">
        <f t="shared" si="4"/>
        <v>0.75</v>
      </c>
      <c r="V23" s="15">
        <f t="shared" si="5"/>
        <v>2.7272727272727271</v>
      </c>
      <c r="W23" s="15">
        <f t="shared" si="6"/>
        <v>4.32</v>
      </c>
      <c r="X23" s="15">
        <f t="shared" si="7"/>
        <v>6.7567567567567561</v>
      </c>
      <c r="Y23" s="15">
        <f t="shared" si="8"/>
        <v>1.6129032258064515</v>
      </c>
      <c r="Z23" s="15">
        <f t="shared" si="9"/>
        <v>27.55283014573337</v>
      </c>
      <c r="AA23" s="15">
        <f t="shared" si="10"/>
        <v>53.652830145733375</v>
      </c>
      <c r="AD23" s="84"/>
    </row>
    <row r="24" spans="1:159" ht="15.6" x14ac:dyDescent="0.3">
      <c r="A24" s="17">
        <v>21</v>
      </c>
      <c r="B24" s="50" t="s">
        <v>54</v>
      </c>
      <c r="C24" s="51"/>
      <c r="D24" s="51"/>
      <c r="E24" s="158"/>
      <c r="F24" s="16">
        <v>88</v>
      </c>
      <c r="G24" s="16">
        <v>13</v>
      </c>
      <c r="H24" s="16">
        <v>19</v>
      </c>
      <c r="I24" s="16">
        <v>5</v>
      </c>
      <c r="J24" s="16">
        <v>5</v>
      </c>
      <c r="K24" s="16">
        <v>2</v>
      </c>
      <c r="L24" s="16">
        <v>13</v>
      </c>
      <c r="M24" s="16">
        <v>16</v>
      </c>
      <c r="N24" s="16">
        <v>6.5</v>
      </c>
      <c r="O24" s="13"/>
      <c r="P24" s="13"/>
      <c r="Q24" s="15">
        <f t="shared" si="0"/>
        <v>26.4</v>
      </c>
      <c r="R24" s="15">
        <f t="shared" si="1"/>
        <v>5.8500000000000005</v>
      </c>
      <c r="S24" s="15">
        <f t="shared" si="2"/>
        <v>5.115384615384615</v>
      </c>
      <c r="T24" s="15">
        <f t="shared" si="3"/>
        <v>1.6666666666666667</v>
      </c>
      <c r="U24" s="15">
        <f t="shared" si="4"/>
        <v>2.5</v>
      </c>
      <c r="V24" s="15">
        <f t="shared" si="5"/>
        <v>0.60606060606060608</v>
      </c>
      <c r="W24" s="15">
        <f t="shared" si="6"/>
        <v>4.68</v>
      </c>
      <c r="X24" s="15">
        <f t="shared" si="7"/>
        <v>4.3243243243243246</v>
      </c>
      <c r="Y24" s="15">
        <f t="shared" si="8"/>
        <v>2.096774193548387</v>
      </c>
      <c r="Z24" s="15">
        <f t="shared" si="9"/>
        <v>26.839210405984598</v>
      </c>
      <c r="AA24" s="15">
        <f t="shared" si="10"/>
        <v>53.239210405984593</v>
      </c>
      <c r="AD24" s="84"/>
    </row>
    <row r="25" spans="1:159" ht="15.6" x14ac:dyDescent="0.3">
      <c r="A25" s="27">
        <v>22</v>
      </c>
      <c r="B25" s="50" t="s">
        <v>61</v>
      </c>
      <c r="C25" s="51"/>
      <c r="D25" s="51"/>
      <c r="E25" s="158"/>
      <c r="F25" s="16">
        <v>77</v>
      </c>
      <c r="G25" s="16">
        <v>11</v>
      </c>
      <c r="H25" s="16">
        <v>25</v>
      </c>
      <c r="I25" s="16">
        <v>7</v>
      </c>
      <c r="J25" s="16">
        <v>6</v>
      </c>
      <c r="K25" s="16">
        <v>1</v>
      </c>
      <c r="L25" s="16">
        <v>10</v>
      </c>
      <c r="M25" s="16">
        <v>13</v>
      </c>
      <c r="N25" s="16">
        <v>8</v>
      </c>
      <c r="O25" s="13"/>
      <c r="P25" s="13"/>
      <c r="Q25" s="15">
        <f t="shared" si="0"/>
        <v>23.1</v>
      </c>
      <c r="R25" s="15">
        <f t="shared" si="1"/>
        <v>4.95</v>
      </c>
      <c r="S25" s="15">
        <f t="shared" si="2"/>
        <v>6.7307692307692308</v>
      </c>
      <c r="T25" s="15">
        <f t="shared" si="3"/>
        <v>2.3333333333333335</v>
      </c>
      <c r="U25" s="15">
        <f t="shared" si="4"/>
        <v>3</v>
      </c>
      <c r="V25" s="15">
        <f t="shared" si="5"/>
        <v>0.30303030303030304</v>
      </c>
      <c r="W25" s="15">
        <f t="shared" si="6"/>
        <v>3.6</v>
      </c>
      <c r="X25" s="15">
        <f t="shared" si="7"/>
        <v>3.5135135135135136</v>
      </c>
      <c r="Y25" s="15">
        <f t="shared" si="8"/>
        <v>2.5806451612903225</v>
      </c>
      <c r="Z25" s="15">
        <f t="shared" si="9"/>
        <v>27.011291541936707</v>
      </c>
      <c r="AA25" s="15">
        <f t="shared" si="10"/>
        <v>50.111291541936708</v>
      </c>
      <c r="AD25" s="84"/>
    </row>
    <row r="26" spans="1:159" ht="15.6" x14ac:dyDescent="0.3">
      <c r="A26" s="17">
        <v>23</v>
      </c>
      <c r="B26" s="50" t="s">
        <v>56</v>
      </c>
      <c r="C26" s="51"/>
      <c r="D26" s="51"/>
      <c r="E26" s="158"/>
      <c r="F26" s="52">
        <v>68</v>
      </c>
      <c r="G26" s="52">
        <v>13</v>
      </c>
      <c r="H26" s="52">
        <v>17</v>
      </c>
      <c r="I26" s="52">
        <v>4</v>
      </c>
      <c r="J26" s="52">
        <v>1</v>
      </c>
      <c r="K26" s="52">
        <v>1</v>
      </c>
      <c r="L26" s="52">
        <v>9</v>
      </c>
      <c r="M26" s="52">
        <v>9</v>
      </c>
      <c r="N26" s="52">
        <v>1</v>
      </c>
      <c r="O26" s="13"/>
      <c r="P26" s="13"/>
      <c r="Q26" s="54">
        <f t="shared" si="0"/>
        <v>20.400000000000002</v>
      </c>
      <c r="R26" s="54">
        <f t="shared" si="1"/>
        <v>5.8500000000000005</v>
      </c>
      <c r="S26" s="54">
        <f t="shared" si="2"/>
        <v>4.5769230769230766</v>
      </c>
      <c r="T26" s="54">
        <f t="shared" si="3"/>
        <v>1.3333333333333333</v>
      </c>
      <c r="U26" s="54">
        <f t="shared" si="4"/>
        <v>0.5</v>
      </c>
      <c r="V26" s="54">
        <f t="shared" si="5"/>
        <v>0.30303030303030304</v>
      </c>
      <c r="W26" s="54">
        <f t="shared" si="6"/>
        <v>3.2399999999999998</v>
      </c>
      <c r="X26" s="54">
        <f t="shared" si="7"/>
        <v>2.4324324324324325</v>
      </c>
      <c r="Y26" s="54">
        <f t="shared" si="8"/>
        <v>0.32258064516129031</v>
      </c>
      <c r="Z26" s="54">
        <f t="shared" si="9"/>
        <v>18.55829979088044</v>
      </c>
      <c r="AA26" s="54">
        <f t="shared" si="10"/>
        <v>38.958299790880446</v>
      </c>
      <c r="AD26" s="84"/>
    </row>
    <row r="27" spans="1:159" ht="15.6" x14ac:dyDescent="0.3">
      <c r="A27" s="17">
        <v>24</v>
      </c>
      <c r="B27" s="50" t="s">
        <v>43</v>
      </c>
      <c r="C27" s="51"/>
      <c r="D27" s="51"/>
      <c r="E27" s="158"/>
      <c r="F27" s="16">
        <v>25</v>
      </c>
      <c r="G27" s="16">
        <v>12</v>
      </c>
      <c r="H27" s="16">
        <v>20</v>
      </c>
      <c r="I27" s="16">
        <v>5.5</v>
      </c>
      <c r="J27" s="16">
        <v>6</v>
      </c>
      <c r="K27" s="16">
        <v>6</v>
      </c>
      <c r="L27" s="16">
        <v>14</v>
      </c>
      <c r="M27" s="16">
        <v>15</v>
      </c>
      <c r="N27" s="16">
        <v>6</v>
      </c>
      <c r="O27" s="13"/>
      <c r="P27" s="13"/>
      <c r="Q27" s="54">
        <f t="shared" si="0"/>
        <v>7.5</v>
      </c>
      <c r="R27" s="54">
        <f t="shared" si="1"/>
        <v>5.3999999999999995</v>
      </c>
      <c r="S27" s="54">
        <f t="shared" si="2"/>
        <v>5.384615384615385</v>
      </c>
      <c r="T27" s="54">
        <f t="shared" si="3"/>
        <v>1.8333333333333333</v>
      </c>
      <c r="U27" s="54">
        <f t="shared" si="4"/>
        <v>3</v>
      </c>
      <c r="V27" s="54">
        <f t="shared" si="5"/>
        <v>1.8181818181818183</v>
      </c>
      <c r="W27" s="54">
        <f t="shared" si="6"/>
        <v>5.0400000000000009</v>
      </c>
      <c r="X27" s="54">
        <f t="shared" si="7"/>
        <v>4.0540540540540544</v>
      </c>
      <c r="Y27" s="54">
        <f t="shared" si="8"/>
        <v>1.935483870967742</v>
      </c>
      <c r="Z27" s="54">
        <f t="shared" si="9"/>
        <v>28.46566846115234</v>
      </c>
      <c r="AA27" s="54">
        <f t="shared" si="10"/>
        <v>35.96566846115234</v>
      </c>
      <c r="AD27" s="84"/>
    </row>
    <row r="28" spans="1:159" s="41" customFormat="1" ht="15.6" x14ac:dyDescent="0.3">
      <c r="A28" s="27">
        <v>25</v>
      </c>
      <c r="B28" s="50" t="s">
        <v>59</v>
      </c>
      <c r="C28" s="51"/>
      <c r="D28" s="51"/>
      <c r="E28" s="158"/>
      <c r="F28" s="16">
        <v>37</v>
      </c>
      <c r="G28" s="16">
        <v>6</v>
      </c>
      <c r="H28" s="16">
        <v>15</v>
      </c>
      <c r="I28" s="16">
        <v>3.5</v>
      </c>
      <c r="J28" s="16">
        <v>1.5</v>
      </c>
      <c r="K28" s="16">
        <v>0</v>
      </c>
      <c r="L28" s="16">
        <v>10</v>
      </c>
      <c r="M28" s="16">
        <v>5</v>
      </c>
      <c r="N28" s="16">
        <v>1</v>
      </c>
      <c r="O28" s="13"/>
      <c r="P28" s="13"/>
      <c r="Q28" s="15">
        <f t="shared" si="0"/>
        <v>11.1</v>
      </c>
      <c r="R28" s="15">
        <f t="shared" si="1"/>
        <v>2.6999999999999997</v>
      </c>
      <c r="S28" s="15">
        <f t="shared" si="2"/>
        <v>4.0384615384615383</v>
      </c>
      <c r="T28" s="15">
        <f t="shared" si="3"/>
        <v>1.1666666666666667</v>
      </c>
      <c r="U28" s="15">
        <f t="shared" si="4"/>
        <v>0.75</v>
      </c>
      <c r="V28" s="15">
        <f t="shared" si="5"/>
        <v>0</v>
      </c>
      <c r="W28" s="15">
        <f t="shared" si="6"/>
        <v>3.6</v>
      </c>
      <c r="X28" s="15">
        <f t="shared" si="7"/>
        <v>1.3513513513513513</v>
      </c>
      <c r="Y28" s="15">
        <f t="shared" si="8"/>
        <v>0.32258064516129031</v>
      </c>
      <c r="Z28" s="15">
        <f t="shared" si="9"/>
        <v>13.929060201640844</v>
      </c>
      <c r="AA28" s="15">
        <f t="shared" si="10"/>
        <v>25.029060201640846</v>
      </c>
      <c r="AB28"/>
      <c r="AC28"/>
      <c r="AD28" s="84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</row>
    <row r="29" spans="1:159" ht="15.6" x14ac:dyDescent="0.3">
      <c r="A29" s="17">
        <v>26</v>
      </c>
      <c r="B29" s="50" t="s">
        <v>62</v>
      </c>
      <c r="C29" s="51"/>
      <c r="D29" s="51"/>
      <c r="E29" s="158"/>
      <c r="F29" s="52">
        <v>38</v>
      </c>
      <c r="G29" s="52">
        <v>8</v>
      </c>
      <c r="H29" s="52">
        <v>8</v>
      </c>
      <c r="I29" s="52">
        <v>1</v>
      </c>
      <c r="J29" s="52">
        <v>0</v>
      </c>
      <c r="K29" s="52">
        <v>1</v>
      </c>
      <c r="L29" s="52">
        <v>1</v>
      </c>
      <c r="M29" s="52">
        <v>7</v>
      </c>
      <c r="N29" s="52">
        <v>2</v>
      </c>
      <c r="O29" s="13"/>
      <c r="P29" s="13"/>
      <c r="Q29" s="15">
        <f t="shared" si="0"/>
        <v>11.4</v>
      </c>
      <c r="R29" s="15">
        <f t="shared" si="1"/>
        <v>3.6</v>
      </c>
      <c r="S29" s="15">
        <f t="shared" si="2"/>
        <v>2.1538461538461542</v>
      </c>
      <c r="T29" s="15">
        <f t="shared" si="3"/>
        <v>0.33333333333333331</v>
      </c>
      <c r="U29" s="15">
        <f t="shared" si="4"/>
        <v>0</v>
      </c>
      <c r="V29" s="15">
        <f t="shared" si="5"/>
        <v>0.30303030303030304</v>
      </c>
      <c r="W29" s="15">
        <f t="shared" si="6"/>
        <v>0.36</v>
      </c>
      <c r="X29" s="15">
        <f t="shared" si="7"/>
        <v>1.8918918918918921</v>
      </c>
      <c r="Y29" s="15">
        <f t="shared" si="8"/>
        <v>0.64516129032258063</v>
      </c>
      <c r="Z29" s="15">
        <f t="shared" si="9"/>
        <v>9.2872629724242621</v>
      </c>
      <c r="AA29" s="15">
        <f t="shared" si="10"/>
        <v>20.687262972424264</v>
      </c>
      <c r="AD29" s="84"/>
    </row>
    <row r="30" spans="1:159" ht="15.6" x14ac:dyDescent="0.3">
      <c r="A30" s="17">
        <v>27</v>
      </c>
      <c r="B30" s="50" t="s">
        <v>51</v>
      </c>
      <c r="C30" s="51"/>
      <c r="D30" s="51"/>
      <c r="E30" s="158"/>
      <c r="F30" s="16">
        <v>5</v>
      </c>
      <c r="G30" s="16">
        <v>4</v>
      </c>
      <c r="H30" s="16">
        <v>4</v>
      </c>
      <c r="I30" s="16">
        <v>0</v>
      </c>
      <c r="J30" s="16">
        <v>0</v>
      </c>
      <c r="K30" s="16">
        <v>0</v>
      </c>
      <c r="L30" s="16">
        <v>2</v>
      </c>
      <c r="M30" s="16">
        <v>2</v>
      </c>
      <c r="N30" s="16">
        <v>3</v>
      </c>
      <c r="O30" s="13"/>
      <c r="P30" s="13"/>
      <c r="Q30" s="15">
        <f t="shared" si="0"/>
        <v>1.5</v>
      </c>
      <c r="R30" s="15">
        <f t="shared" si="1"/>
        <v>1.8</v>
      </c>
      <c r="S30" s="15">
        <f t="shared" si="2"/>
        <v>1.0769230769230771</v>
      </c>
      <c r="T30" s="15">
        <f t="shared" si="3"/>
        <v>0</v>
      </c>
      <c r="U30" s="15">
        <f t="shared" si="4"/>
        <v>0</v>
      </c>
      <c r="V30" s="15">
        <f t="shared" si="5"/>
        <v>0</v>
      </c>
      <c r="W30" s="15">
        <f t="shared" si="6"/>
        <v>0.72</v>
      </c>
      <c r="X30" s="15">
        <f t="shared" si="7"/>
        <v>0.54054054054054057</v>
      </c>
      <c r="Y30" s="15">
        <f t="shared" si="8"/>
        <v>0.967741935483871</v>
      </c>
      <c r="Z30" s="15">
        <f t="shared" si="9"/>
        <v>5.1052055529474885</v>
      </c>
      <c r="AA30" s="15">
        <f t="shared" si="10"/>
        <v>6.6052055529474885</v>
      </c>
      <c r="AD30" s="84"/>
    </row>
    <row r="31" spans="1:159" ht="15.6" x14ac:dyDescent="0.3">
      <c r="A31" s="27">
        <v>28</v>
      </c>
      <c r="B31" s="50" t="s">
        <v>66</v>
      </c>
      <c r="C31" s="51"/>
      <c r="D31" s="51"/>
      <c r="E31" s="51"/>
      <c r="F31" s="16"/>
      <c r="G31" s="16"/>
      <c r="H31" s="16"/>
      <c r="I31" s="16"/>
      <c r="J31" s="16"/>
      <c r="K31" s="16"/>
      <c r="L31" s="16"/>
      <c r="M31" s="16"/>
      <c r="N31" s="16"/>
      <c r="O31" s="13"/>
      <c r="P31" s="13"/>
      <c r="Q31" s="15">
        <f t="shared" si="0"/>
        <v>0</v>
      </c>
      <c r="R31" s="15">
        <f t="shared" si="1"/>
        <v>0</v>
      </c>
      <c r="S31" s="15">
        <f t="shared" si="2"/>
        <v>0</v>
      </c>
      <c r="T31" s="15">
        <f t="shared" si="3"/>
        <v>0</v>
      </c>
      <c r="U31" s="15">
        <f t="shared" si="4"/>
        <v>0</v>
      </c>
      <c r="V31" s="15">
        <f t="shared" si="5"/>
        <v>0</v>
      </c>
      <c r="W31" s="15">
        <f t="shared" si="6"/>
        <v>0</v>
      </c>
      <c r="X31" s="15">
        <f t="shared" si="7"/>
        <v>0</v>
      </c>
      <c r="Y31" s="15">
        <f t="shared" si="8"/>
        <v>0</v>
      </c>
      <c r="Z31" s="15">
        <f t="shared" si="9"/>
        <v>0</v>
      </c>
      <c r="AA31" s="15">
        <f t="shared" si="10"/>
        <v>0</v>
      </c>
      <c r="AD31" s="84"/>
    </row>
    <row r="32" spans="1:159" ht="15.6" x14ac:dyDescent="0.3">
      <c r="A32" s="17">
        <v>29</v>
      </c>
      <c r="B32" s="50" t="s">
        <v>42</v>
      </c>
      <c r="C32" s="51"/>
      <c r="D32" s="51"/>
      <c r="E32" s="51"/>
      <c r="F32" s="82"/>
      <c r="G32" s="82"/>
      <c r="H32" s="82"/>
      <c r="I32" s="82"/>
      <c r="J32" s="82"/>
      <c r="K32" s="82"/>
      <c r="L32" s="82"/>
      <c r="M32" s="82"/>
      <c r="N32" s="82"/>
      <c r="O32" s="13"/>
      <c r="P32" s="13"/>
      <c r="Q32" s="15">
        <f t="shared" si="0"/>
        <v>0</v>
      </c>
      <c r="R32" s="15">
        <f t="shared" si="1"/>
        <v>0</v>
      </c>
      <c r="S32" s="15">
        <f t="shared" si="2"/>
        <v>0</v>
      </c>
      <c r="T32" s="15">
        <f t="shared" si="3"/>
        <v>0</v>
      </c>
      <c r="U32" s="15">
        <f t="shared" si="4"/>
        <v>0</v>
      </c>
      <c r="V32" s="15">
        <f t="shared" si="5"/>
        <v>0</v>
      </c>
      <c r="W32" s="15">
        <f t="shared" si="6"/>
        <v>0</v>
      </c>
      <c r="X32" s="15">
        <f t="shared" si="7"/>
        <v>0</v>
      </c>
      <c r="Y32" s="15">
        <f t="shared" si="8"/>
        <v>0</v>
      </c>
      <c r="Z32" s="15">
        <f t="shared" si="9"/>
        <v>0</v>
      </c>
      <c r="AA32" s="15">
        <f t="shared" si="10"/>
        <v>0</v>
      </c>
      <c r="AD32" s="84"/>
    </row>
    <row r="33" spans="1:30" ht="15.6" x14ac:dyDescent="0.3">
      <c r="A33" s="17">
        <v>30</v>
      </c>
      <c r="B33" s="50" t="s">
        <v>134</v>
      </c>
      <c r="C33" s="51"/>
      <c r="D33" s="51"/>
      <c r="E33" s="51"/>
      <c r="F33" s="16"/>
      <c r="G33" s="16"/>
      <c r="H33" s="16"/>
      <c r="I33" s="16"/>
      <c r="J33" s="16"/>
      <c r="K33" s="16"/>
      <c r="L33" s="16"/>
      <c r="M33" s="16"/>
      <c r="N33" s="16"/>
      <c r="O33" s="13"/>
      <c r="P33" s="13"/>
      <c r="Q33" s="15">
        <f t="shared" ref="Q33:Q34" si="11">(F33/F$37)*Q$37</f>
        <v>0</v>
      </c>
      <c r="R33" s="15">
        <f t="shared" ref="R33:R34" si="12">(G33/G$37)*R$37</f>
        <v>0</v>
      </c>
      <c r="S33" s="15">
        <f t="shared" ref="S33:S34" si="13">(H33/H$37)*S$37</f>
        <v>0</v>
      </c>
      <c r="T33" s="15">
        <f t="shared" ref="T33:T34" si="14">(I33/I$37)*T$37</f>
        <v>0</v>
      </c>
      <c r="U33" s="15">
        <f t="shared" ref="U33:U34" si="15">(J33/J$37)*U$37</f>
        <v>0</v>
      </c>
      <c r="V33" s="15">
        <f t="shared" ref="V33:V34" si="16">(K33/K$37)*V$37</f>
        <v>0</v>
      </c>
      <c r="W33" s="15">
        <f t="shared" ref="W33:W34" si="17">(L33/L$37)*W$37</f>
        <v>0</v>
      </c>
      <c r="X33" s="15">
        <f t="shared" ref="X33:X34" si="18">(M33/M$37)*X$37</f>
        <v>0</v>
      </c>
      <c r="Y33" s="15">
        <f t="shared" ref="Y33:Y34" si="19">(N33/N$37)*Y$37</f>
        <v>0</v>
      </c>
      <c r="Z33" s="15">
        <f t="shared" ref="Z33:Z34" si="20">SUM(R33:Y33)</f>
        <v>0</v>
      </c>
      <c r="AA33" s="15">
        <f t="shared" ref="AA33:AA34" si="21">Q33+Z33</f>
        <v>0</v>
      </c>
      <c r="AD33" s="84"/>
    </row>
    <row r="34" spans="1:30" ht="15.6" x14ac:dyDescent="0.3">
      <c r="A34" s="17">
        <v>31</v>
      </c>
      <c r="B34" s="50" t="s">
        <v>135</v>
      </c>
      <c r="C34" s="51"/>
      <c r="D34" s="51"/>
      <c r="E34" s="51"/>
      <c r="F34" s="16"/>
      <c r="G34" s="16"/>
      <c r="H34" s="16"/>
      <c r="I34" s="16"/>
      <c r="J34" s="16"/>
      <c r="K34" s="16"/>
      <c r="L34" s="16"/>
      <c r="M34" s="16"/>
      <c r="N34" s="16"/>
      <c r="O34" s="13"/>
      <c r="P34" s="13"/>
      <c r="Q34" s="15">
        <f t="shared" si="11"/>
        <v>0</v>
      </c>
      <c r="R34" s="15">
        <f t="shared" si="12"/>
        <v>0</v>
      </c>
      <c r="S34" s="15">
        <f t="shared" si="13"/>
        <v>0</v>
      </c>
      <c r="T34" s="15">
        <f t="shared" si="14"/>
        <v>0</v>
      </c>
      <c r="U34" s="15">
        <f t="shared" si="15"/>
        <v>0</v>
      </c>
      <c r="V34" s="15">
        <f t="shared" si="16"/>
        <v>0</v>
      </c>
      <c r="W34" s="15">
        <f t="shared" si="17"/>
        <v>0</v>
      </c>
      <c r="X34" s="15">
        <f t="shared" si="18"/>
        <v>0</v>
      </c>
      <c r="Y34" s="15">
        <f t="shared" si="19"/>
        <v>0</v>
      </c>
      <c r="Z34" s="15">
        <f t="shared" si="20"/>
        <v>0</v>
      </c>
      <c r="AA34" s="15">
        <f t="shared" si="21"/>
        <v>0</v>
      </c>
    </row>
    <row r="35" spans="1:30" x14ac:dyDescent="0.3">
      <c r="A35" s="17"/>
      <c r="B35" s="10"/>
      <c r="C35" s="10"/>
      <c r="D35" s="10"/>
      <c r="E35" s="10"/>
      <c r="F35" s="16"/>
      <c r="G35" s="16"/>
      <c r="H35" s="16"/>
      <c r="I35" s="16"/>
      <c r="J35" s="16"/>
      <c r="K35" s="16"/>
      <c r="L35" s="16"/>
      <c r="M35" s="16"/>
      <c r="N35" s="16"/>
      <c r="O35" s="13"/>
      <c r="P35" s="13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:30" x14ac:dyDescent="0.3">
      <c r="A36" s="17"/>
      <c r="B36" s="10"/>
      <c r="C36" s="10"/>
      <c r="D36" s="10"/>
      <c r="E36" s="10"/>
      <c r="F36" s="16"/>
      <c r="G36" s="16"/>
      <c r="H36" s="16"/>
      <c r="I36" s="16"/>
      <c r="J36" s="16"/>
      <c r="K36" s="16"/>
      <c r="L36" s="16"/>
      <c r="M36" s="16"/>
      <c r="N36" s="16"/>
      <c r="O36" s="13"/>
      <c r="P36" s="13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:30" x14ac:dyDescent="0.3">
      <c r="A37" s="40" t="s">
        <v>38</v>
      </c>
      <c r="B37" s="41"/>
      <c r="C37" s="41"/>
      <c r="D37" s="2" t="s">
        <v>39</v>
      </c>
      <c r="E37" s="2"/>
      <c r="F37" s="21">
        <v>100</v>
      </c>
      <c r="G37" s="21">
        <v>20</v>
      </c>
      <c r="H37" s="21">
        <v>26</v>
      </c>
      <c r="I37" s="21">
        <v>24</v>
      </c>
      <c r="J37" s="21">
        <v>14</v>
      </c>
      <c r="K37" s="21">
        <v>33</v>
      </c>
      <c r="L37" s="21">
        <v>25</v>
      </c>
      <c r="M37" s="21">
        <v>37</v>
      </c>
      <c r="N37" s="21">
        <v>31</v>
      </c>
      <c r="O37" s="12"/>
      <c r="P37" s="12"/>
      <c r="Q37" s="22">
        <v>30</v>
      </c>
      <c r="R37" s="22">
        <v>9</v>
      </c>
      <c r="S37" s="22">
        <v>7</v>
      </c>
      <c r="T37" s="22">
        <v>8</v>
      </c>
      <c r="U37" s="22">
        <v>7</v>
      </c>
      <c r="V37" s="22">
        <v>10</v>
      </c>
      <c r="W37" s="22">
        <v>9</v>
      </c>
      <c r="X37" s="22">
        <v>10</v>
      </c>
      <c r="Y37" s="22">
        <v>10</v>
      </c>
      <c r="Z37" s="18">
        <f>SUM(R37:Y37)</f>
        <v>70</v>
      </c>
      <c r="AA37" s="18">
        <f>Q37+Z37</f>
        <v>100</v>
      </c>
    </row>
    <row r="38" spans="1:30" x14ac:dyDescent="0.3">
      <c r="B38" s="2"/>
      <c r="C38" s="2"/>
      <c r="D38" s="2" t="s">
        <v>40</v>
      </c>
      <c r="E38" s="2"/>
      <c r="F38" s="20">
        <f t="shared" ref="F38:N38" si="22">AVERAGE(F4:F36)</f>
        <v>76.341481481481495</v>
      </c>
      <c r="G38" s="20">
        <f t="shared" si="22"/>
        <v>13.555555555555555</v>
      </c>
      <c r="H38" s="20">
        <f t="shared" si="22"/>
        <v>20.351851851851851</v>
      </c>
      <c r="I38" s="20">
        <f t="shared" si="22"/>
        <v>11.592592592592593</v>
      </c>
      <c r="J38" s="20">
        <f t="shared" si="22"/>
        <v>6.3888888888888893</v>
      </c>
      <c r="K38" s="20">
        <f t="shared" si="22"/>
        <v>9.7407407407407405</v>
      </c>
      <c r="L38" s="20">
        <f t="shared" si="22"/>
        <v>13.074074074074074</v>
      </c>
      <c r="M38" s="20">
        <f t="shared" si="22"/>
        <v>20.666666666666668</v>
      </c>
      <c r="N38" s="20">
        <f t="shared" si="22"/>
        <v>10.333333333333334</v>
      </c>
      <c r="O38" s="14"/>
      <c r="P38" s="14"/>
      <c r="Q38" s="19">
        <f t="shared" ref="Q38:AA38" si="23">AVERAGE(Q4:Q36)</f>
        <v>19.947290322580645</v>
      </c>
      <c r="R38" s="19">
        <f t="shared" si="23"/>
        <v>5.3129032258064504</v>
      </c>
      <c r="S38" s="19">
        <f t="shared" si="23"/>
        <v>4.7723325062034743</v>
      </c>
      <c r="T38" s="19">
        <f t="shared" si="23"/>
        <v>3.3655913978494616</v>
      </c>
      <c r="U38" s="19">
        <f t="shared" si="23"/>
        <v>2.782258064516129</v>
      </c>
      <c r="V38" s="19">
        <f t="shared" si="23"/>
        <v>2.5708699902248289</v>
      </c>
      <c r="W38" s="19">
        <f t="shared" si="23"/>
        <v>4.0993548387096785</v>
      </c>
      <c r="X38" s="19">
        <f t="shared" si="23"/>
        <v>4.8648648648648649</v>
      </c>
      <c r="Y38" s="19">
        <f t="shared" si="23"/>
        <v>2.9032258064516125</v>
      </c>
      <c r="Z38" s="19">
        <f t="shared" si="23"/>
        <v>30.671400694626502</v>
      </c>
      <c r="AA38" s="19">
        <f t="shared" si="23"/>
        <v>50.618691017207126</v>
      </c>
    </row>
    <row r="39" spans="1:30" x14ac:dyDescent="0.3">
      <c r="B39" s="2"/>
      <c r="C39" s="2"/>
      <c r="D39" s="2" t="s">
        <v>41</v>
      </c>
      <c r="E39" s="2"/>
      <c r="F39" s="20">
        <f>F38*100/F37</f>
        <v>76.341481481481495</v>
      </c>
      <c r="G39" s="20">
        <f>G38*100/G37</f>
        <v>67.777777777777771</v>
      </c>
      <c r="H39" s="20">
        <f t="shared" ref="H39:N39" si="24">H38*100/H37</f>
        <v>78.276353276353277</v>
      </c>
      <c r="I39" s="20">
        <f t="shared" si="24"/>
        <v>48.302469135802475</v>
      </c>
      <c r="J39" s="20">
        <f t="shared" si="24"/>
        <v>45.63492063492064</v>
      </c>
      <c r="K39" s="20">
        <f t="shared" si="24"/>
        <v>29.51739618406285</v>
      </c>
      <c r="L39" s="20">
        <f t="shared" si="24"/>
        <v>52.296296296296298</v>
      </c>
      <c r="M39" s="20">
        <f t="shared" si="24"/>
        <v>55.855855855855864</v>
      </c>
      <c r="N39" s="20">
        <f t="shared" si="24"/>
        <v>33.333333333333336</v>
      </c>
      <c r="O39" s="14"/>
      <c r="P39" s="14"/>
      <c r="Q39" s="19">
        <f t="shared" ref="Q39:AA39" si="25">Q38*100/Q37</f>
        <v>66.490967741935478</v>
      </c>
      <c r="R39" s="19">
        <f t="shared" si="25"/>
        <v>59.032258064516114</v>
      </c>
      <c r="S39" s="19">
        <f t="shared" si="25"/>
        <v>68.176178660049629</v>
      </c>
      <c r="T39" s="19">
        <f t="shared" si="25"/>
        <v>42.069892473118273</v>
      </c>
      <c r="U39" s="19">
        <f t="shared" si="25"/>
        <v>39.746543778801843</v>
      </c>
      <c r="V39" s="19">
        <f t="shared" si="25"/>
        <v>25.708699902248288</v>
      </c>
      <c r="W39" s="19">
        <f t="shared" si="25"/>
        <v>45.548387096774206</v>
      </c>
      <c r="X39" s="19">
        <f t="shared" si="25"/>
        <v>48.648648648648653</v>
      </c>
      <c r="Y39" s="19">
        <f t="shared" si="25"/>
        <v>29.032258064516128</v>
      </c>
      <c r="Z39" s="19">
        <f t="shared" si="25"/>
        <v>43.81628670660929</v>
      </c>
      <c r="AA39" s="19">
        <f t="shared" si="25"/>
        <v>50.618691017207126</v>
      </c>
    </row>
    <row r="40" spans="1:30" x14ac:dyDescent="0.3">
      <c r="F40" s="1"/>
      <c r="G40" s="1"/>
      <c r="H40" s="1"/>
      <c r="I40" s="1"/>
      <c r="J40" s="1"/>
      <c r="K40" s="1"/>
      <c r="L40" s="1"/>
      <c r="M40" s="1"/>
      <c r="N40" s="1"/>
      <c r="O40" s="3"/>
      <c r="P40" s="3"/>
    </row>
    <row r="41" spans="1:30" x14ac:dyDescent="0.3">
      <c r="F41" s="1"/>
      <c r="G41" s="1"/>
      <c r="H41" s="1"/>
      <c r="I41" s="1"/>
      <c r="J41" s="1"/>
      <c r="K41" s="1"/>
      <c r="L41" s="1"/>
      <c r="M41" s="1"/>
      <c r="N41" s="1"/>
      <c r="O41" s="3"/>
      <c r="P41" s="3"/>
    </row>
  </sheetData>
  <sortState xmlns:xlrd2="http://schemas.microsoft.com/office/spreadsheetml/2017/richdata2" ref="B4:AA32">
    <sortCondition descending="1" ref="AA4:AA32"/>
  </sortState>
  <mergeCells count="3">
    <mergeCell ref="G1:P1"/>
    <mergeCell ref="R1:Y1"/>
    <mergeCell ref="F2:G2"/>
  </mergeCells>
  <phoneticPr fontId="22" type="noConversion"/>
  <pageMargins left="0.25" right="0.25" top="0.75" bottom="0.75" header="0.3" footer="0.3"/>
  <pageSetup paperSize="9" scale="56" fitToWidth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DM40"/>
  <sheetViews>
    <sheetView showGridLines="0" topLeftCell="A10" zoomScale="52" zoomScaleNormal="52" workbookViewId="0">
      <selection activeCell="AA28" sqref="AA28"/>
    </sheetView>
  </sheetViews>
  <sheetFormatPr defaultRowHeight="14.4" x14ac:dyDescent="0.3"/>
  <cols>
    <col min="1" max="1" width="9.88671875" style="55" customWidth="1"/>
    <col min="2" max="2" width="11.33203125" customWidth="1"/>
    <col min="3" max="3" width="18.33203125" hidden="1" customWidth="1"/>
    <col min="4" max="5" width="14.6640625" hidden="1" customWidth="1"/>
    <col min="6" max="6" width="6.44140625" customWidth="1"/>
    <col min="7" max="14" width="7.6640625" customWidth="1"/>
    <col min="15" max="15" width="7.6640625" style="2" customWidth="1"/>
    <col min="16" max="16" width="6" style="2" customWidth="1"/>
    <col min="17" max="25" width="7.6640625" customWidth="1"/>
    <col min="26" max="26" width="8.44140625" customWidth="1"/>
    <col min="27" max="27" width="9.6640625" customWidth="1"/>
    <col min="28" max="28" width="10" customWidth="1"/>
  </cols>
  <sheetData>
    <row r="1" spans="1:793" ht="15" thickBot="1" x14ac:dyDescent="0.35"/>
    <row r="2" spans="1:793" ht="15" thickBot="1" x14ac:dyDescent="0.35">
      <c r="B2" s="2"/>
      <c r="C2" s="2"/>
      <c r="D2" s="2"/>
      <c r="E2" s="2"/>
      <c r="F2" s="192" t="s">
        <v>0</v>
      </c>
      <c r="G2" s="193"/>
      <c r="H2" s="193"/>
      <c r="I2" s="193"/>
      <c r="J2" s="193"/>
      <c r="K2" s="193"/>
      <c r="L2" s="193"/>
      <c r="M2" s="193"/>
      <c r="N2" s="194"/>
      <c r="O2" s="183"/>
      <c r="P2" s="183"/>
      <c r="Q2" s="4"/>
      <c r="R2" s="190" t="s">
        <v>1</v>
      </c>
      <c r="S2" s="189"/>
      <c r="T2" s="189"/>
      <c r="U2" s="189"/>
      <c r="V2" s="189"/>
      <c r="W2" s="189"/>
      <c r="X2" s="189"/>
      <c r="Y2" s="191"/>
      <c r="Z2" s="188"/>
      <c r="AA2" s="5"/>
      <c r="AB2" s="6"/>
    </row>
    <row r="3" spans="1:793" ht="29.4" thickBot="1" x14ac:dyDescent="0.35">
      <c r="A3" s="50"/>
      <c r="B3" s="10" t="s">
        <v>2</v>
      </c>
      <c r="C3" s="10"/>
      <c r="D3" s="10"/>
      <c r="E3" s="10"/>
      <c r="F3" s="184" t="s">
        <v>5</v>
      </c>
      <c r="G3" s="185">
        <v>1</v>
      </c>
      <c r="H3" s="186">
        <v>2</v>
      </c>
      <c r="I3" s="186">
        <v>3</v>
      </c>
      <c r="J3" s="186">
        <v>4</v>
      </c>
      <c r="K3" s="186">
        <v>5</v>
      </c>
      <c r="L3" s="186">
        <v>6</v>
      </c>
      <c r="M3" s="186">
        <v>7</v>
      </c>
      <c r="N3" s="187">
        <v>8</v>
      </c>
      <c r="O3" s="12"/>
      <c r="P3" s="12"/>
      <c r="Q3" s="87" t="s">
        <v>5</v>
      </c>
      <c r="R3" s="88">
        <v>1</v>
      </c>
      <c r="S3" s="33">
        <v>2</v>
      </c>
      <c r="T3" s="33">
        <v>3</v>
      </c>
      <c r="U3" s="33">
        <v>4</v>
      </c>
      <c r="V3" s="33">
        <v>5</v>
      </c>
      <c r="W3" s="33">
        <v>6</v>
      </c>
      <c r="X3" s="33">
        <v>7</v>
      </c>
      <c r="Y3" s="33">
        <v>8</v>
      </c>
      <c r="Z3" s="90" t="s">
        <v>6</v>
      </c>
      <c r="AA3" s="5" t="s">
        <v>7</v>
      </c>
      <c r="AB3" s="6"/>
    </row>
    <row r="4" spans="1:793" s="109" customFormat="1" ht="16.2" thickBot="1" x14ac:dyDescent="0.35">
      <c r="A4" s="102">
        <v>1</v>
      </c>
      <c r="B4" s="173" t="s">
        <v>83</v>
      </c>
      <c r="C4" s="103"/>
      <c r="D4" s="103"/>
      <c r="E4" s="156"/>
      <c r="F4" s="117">
        <v>74</v>
      </c>
      <c r="G4" s="104">
        <v>17</v>
      </c>
      <c r="H4" s="117">
        <v>12.5</v>
      </c>
      <c r="I4" s="117">
        <v>8.1</v>
      </c>
      <c r="J4" s="117">
        <v>16</v>
      </c>
      <c r="K4" s="117">
        <v>92</v>
      </c>
      <c r="L4" s="117">
        <v>39</v>
      </c>
      <c r="M4" s="117">
        <v>37</v>
      </c>
      <c r="N4" s="125">
        <v>32</v>
      </c>
      <c r="O4" s="126"/>
      <c r="P4" s="126"/>
      <c r="Q4" s="127">
        <f t="shared" ref="Q4:Q31" si="0">(F4/F$36)*Q$36</f>
        <v>22.2</v>
      </c>
      <c r="R4" s="128">
        <f t="shared" ref="R4:R31" si="1">(G4/G$36)*R$36</f>
        <v>5.95</v>
      </c>
      <c r="S4" s="107">
        <f t="shared" ref="S4:S31" si="2">(H4/H$36)*S$36</f>
        <v>6.666666666666667</v>
      </c>
      <c r="T4" s="107">
        <f t="shared" ref="T4:T31" si="3">(I4/I$36)*T$36</f>
        <v>8.1</v>
      </c>
      <c r="U4" s="107">
        <f t="shared" ref="U4:U31" si="4">(J4/J$36)*U$36</f>
        <v>5.333333333333333</v>
      </c>
      <c r="V4" s="107">
        <f t="shared" ref="V4:V31" si="5">(K4/K$36)*V$36</f>
        <v>9.2000000000000011</v>
      </c>
      <c r="W4" s="107">
        <f t="shared" ref="W4:W31" si="6">(L4/L$36)*W$36</f>
        <v>7.0200000000000005</v>
      </c>
      <c r="X4" s="107">
        <f t="shared" ref="X4:X31" si="7">(M4/M$36)*X$36</f>
        <v>5.9464285714285712</v>
      </c>
      <c r="Y4" s="129">
        <f t="shared" ref="Y4:Y31" si="8">(N4/N$36)*Y$36</f>
        <v>7.1111111111111116</v>
      </c>
      <c r="Z4" s="130">
        <f t="shared" ref="Z4:Z31" si="9">SUM(R4:Y4)</f>
        <v>55.327539682539687</v>
      </c>
      <c r="AA4" s="131">
        <f t="shared" ref="AA4:AA31" si="10">Q4+Z4</f>
        <v>77.527539682539683</v>
      </c>
      <c r="AB4" s="109" t="s">
        <v>146</v>
      </c>
    </row>
    <row r="5" spans="1:793" s="132" customFormat="1" ht="15.6" x14ac:dyDescent="0.3">
      <c r="A5" s="102">
        <v>2</v>
      </c>
      <c r="B5" s="173" t="s">
        <v>73</v>
      </c>
      <c r="C5" s="103"/>
      <c r="D5" s="103"/>
      <c r="E5" s="152"/>
      <c r="F5" s="104">
        <v>91</v>
      </c>
      <c r="G5" s="105">
        <v>14</v>
      </c>
      <c r="H5" s="105">
        <v>12.5</v>
      </c>
      <c r="I5" s="105">
        <v>7</v>
      </c>
      <c r="J5" s="105">
        <v>19</v>
      </c>
      <c r="K5" s="105">
        <v>29</v>
      </c>
      <c r="L5" s="105">
        <v>17</v>
      </c>
      <c r="M5" s="105">
        <v>5</v>
      </c>
      <c r="N5" s="105">
        <v>10</v>
      </c>
      <c r="O5" s="118"/>
      <c r="P5" s="118"/>
      <c r="Q5" s="107">
        <f t="shared" si="0"/>
        <v>27.3</v>
      </c>
      <c r="R5" s="108">
        <f t="shared" si="1"/>
        <v>4.8999999999999995</v>
      </c>
      <c r="S5" s="108">
        <f t="shared" si="2"/>
        <v>6.666666666666667</v>
      </c>
      <c r="T5" s="108">
        <f t="shared" si="3"/>
        <v>7</v>
      </c>
      <c r="U5" s="108">
        <f t="shared" si="4"/>
        <v>6.333333333333333</v>
      </c>
      <c r="V5" s="108">
        <f t="shared" si="5"/>
        <v>2.9</v>
      </c>
      <c r="W5" s="108">
        <f t="shared" si="6"/>
        <v>3.06</v>
      </c>
      <c r="X5" s="108">
        <f t="shared" si="7"/>
        <v>0.8035714285714286</v>
      </c>
      <c r="Y5" s="108">
        <f t="shared" si="8"/>
        <v>2.2222222222222223</v>
      </c>
      <c r="Z5" s="119">
        <f t="shared" si="9"/>
        <v>33.885793650793644</v>
      </c>
      <c r="AA5" s="107">
        <f t="shared" si="10"/>
        <v>61.185793650793642</v>
      </c>
      <c r="AB5" s="109" t="s">
        <v>147</v>
      </c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  <c r="IU5" s="109"/>
      <c r="IV5" s="109"/>
      <c r="IW5" s="109"/>
      <c r="IX5" s="109"/>
      <c r="IY5" s="109"/>
      <c r="IZ5" s="109"/>
      <c r="JA5" s="109"/>
      <c r="JB5" s="109"/>
      <c r="JC5" s="109"/>
      <c r="JD5" s="109"/>
      <c r="JE5" s="109"/>
      <c r="JF5" s="109"/>
      <c r="JG5" s="109"/>
      <c r="JH5" s="109"/>
      <c r="JI5" s="109"/>
      <c r="JJ5" s="109"/>
      <c r="JK5" s="109"/>
      <c r="JL5" s="109"/>
      <c r="JM5" s="109"/>
      <c r="JN5" s="109"/>
      <c r="JO5" s="109"/>
      <c r="JP5" s="109"/>
      <c r="JQ5" s="109"/>
      <c r="JR5" s="109"/>
      <c r="JS5" s="109"/>
      <c r="JT5" s="109"/>
      <c r="JU5" s="109"/>
      <c r="JV5" s="109"/>
      <c r="JW5" s="109"/>
      <c r="JX5" s="109"/>
      <c r="JY5" s="109"/>
      <c r="JZ5" s="109"/>
      <c r="KA5" s="109"/>
      <c r="KB5" s="109"/>
      <c r="KC5" s="109"/>
      <c r="KD5" s="109"/>
      <c r="KE5" s="109"/>
      <c r="KF5" s="109"/>
      <c r="KG5" s="109"/>
      <c r="KH5" s="109"/>
      <c r="KI5" s="109"/>
      <c r="KJ5" s="109"/>
      <c r="KK5" s="109"/>
      <c r="KL5" s="109"/>
      <c r="KM5" s="109"/>
      <c r="KN5" s="109"/>
      <c r="KO5" s="109"/>
      <c r="KP5" s="109"/>
      <c r="KQ5" s="109"/>
      <c r="KR5" s="109"/>
      <c r="KS5" s="109"/>
      <c r="KT5" s="109"/>
      <c r="KU5" s="109"/>
      <c r="KV5" s="109"/>
      <c r="KW5" s="109"/>
      <c r="KX5" s="109"/>
      <c r="KY5" s="109"/>
      <c r="KZ5" s="109"/>
      <c r="LA5" s="109"/>
      <c r="LB5" s="109"/>
      <c r="LC5" s="109"/>
      <c r="LD5" s="109"/>
      <c r="LE5" s="109"/>
      <c r="LF5" s="109"/>
      <c r="LG5" s="109"/>
      <c r="LH5" s="109"/>
      <c r="LI5" s="109"/>
      <c r="LJ5" s="109"/>
      <c r="LK5" s="109"/>
      <c r="LL5" s="109"/>
      <c r="LM5" s="109"/>
      <c r="LN5" s="109"/>
      <c r="LO5" s="109"/>
      <c r="LP5" s="109"/>
      <c r="LQ5" s="109"/>
      <c r="LR5" s="109"/>
      <c r="LS5" s="109"/>
      <c r="LT5" s="109"/>
      <c r="LU5" s="109"/>
      <c r="LV5" s="109"/>
      <c r="LW5" s="109"/>
      <c r="LX5" s="109"/>
      <c r="LY5" s="109"/>
      <c r="LZ5" s="109"/>
      <c r="MA5" s="109"/>
      <c r="MB5" s="109"/>
      <c r="MC5" s="109"/>
      <c r="MD5" s="109"/>
      <c r="ME5" s="109"/>
      <c r="MF5" s="109"/>
      <c r="MG5" s="109"/>
      <c r="MH5" s="109"/>
      <c r="MI5" s="109"/>
      <c r="MJ5" s="109"/>
      <c r="MK5" s="109"/>
      <c r="ML5" s="109"/>
      <c r="MM5" s="109"/>
      <c r="MN5" s="109"/>
      <c r="MO5" s="109"/>
      <c r="MP5" s="109"/>
      <c r="MQ5" s="109"/>
      <c r="MR5" s="109"/>
      <c r="MS5" s="109"/>
      <c r="MT5" s="109"/>
      <c r="MU5" s="109"/>
      <c r="MV5" s="109"/>
      <c r="MW5" s="109"/>
      <c r="MX5" s="109"/>
      <c r="MY5" s="109"/>
      <c r="MZ5" s="109"/>
      <c r="NA5" s="109"/>
      <c r="NB5" s="109"/>
      <c r="NC5" s="109"/>
      <c r="ND5" s="109"/>
      <c r="NE5" s="109"/>
      <c r="NF5" s="109"/>
      <c r="NG5" s="109"/>
      <c r="NH5" s="109"/>
      <c r="NI5" s="109"/>
      <c r="NJ5" s="109"/>
      <c r="NK5" s="109"/>
      <c r="NL5" s="109"/>
      <c r="NM5" s="109"/>
      <c r="NN5" s="109"/>
      <c r="NO5" s="109"/>
      <c r="NP5" s="109"/>
      <c r="NQ5" s="109"/>
      <c r="NR5" s="109"/>
      <c r="NS5" s="109"/>
      <c r="NT5" s="109"/>
      <c r="NU5" s="109"/>
      <c r="NV5" s="109"/>
      <c r="NW5" s="109"/>
      <c r="NX5" s="109"/>
      <c r="NY5" s="109"/>
      <c r="NZ5" s="109"/>
      <c r="OA5" s="109"/>
      <c r="OB5" s="109"/>
      <c r="OC5" s="109"/>
      <c r="OD5" s="109"/>
      <c r="OE5" s="109"/>
      <c r="OF5" s="109"/>
      <c r="OG5" s="109"/>
      <c r="OH5" s="109"/>
      <c r="OI5" s="109"/>
      <c r="OJ5" s="109"/>
      <c r="OK5" s="109"/>
      <c r="OL5" s="109"/>
      <c r="OM5" s="109"/>
      <c r="ON5" s="109"/>
      <c r="OO5" s="109"/>
      <c r="OP5" s="109"/>
      <c r="OQ5" s="109"/>
      <c r="OR5" s="109"/>
      <c r="OS5" s="109"/>
      <c r="OT5" s="109"/>
      <c r="OU5" s="109"/>
      <c r="OV5" s="109"/>
      <c r="OW5" s="109"/>
      <c r="OX5" s="109"/>
      <c r="OY5" s="109"/>
      <c r="OZ5" s="109"/>
      <c r="PA5" s="109"/>
      <c r="PB5" s="109"/>
      <c r="PC5" s="109"/>
      <c r="PD5" s="109"/>
      <c r="PE5" s="109"/>
      <c r="PF5" s="109"/>
      <c r="PG5" s="109"/>
      <c r="PH5" s="109"/>
      <c r="PI5" s="109"/>
      <c r="PJ5" s="109"/>
      <c r="PK5" s="109"/>
      <c r="PL5" s="109"/>
      <c r="PM5" s="109"/>
      <c r="PN5" s="109"/>
      <c r="PO5" s="109"/>
      <c r="PP5" s="109"/>
      <c r="PQ5" s="109"/>
      <c r="PR5" s="109"/>
      <c r="PS5" s="109"/>
      <c r="PT5" s="109"/>
      <c r="PU5" s="109"/>
      <c r="PV5" s="109"/>
      <c r="PW5" s="109"/>
      <c r="PX5" s="109"/>
      <c r="PY5" s="109"/>
      <c r="PZ5" s="109"/>
      <c r="QA5" s="109"/>
      <c r="QB5" s="109"/>
      <c r="QC5" s="109"/>
      <c r="QD5" s="109"/>
      <c r="QE5" s="109"/>
      <c r="QF5" s="109"/>
      <c r="QG5" s="109"/>
      <c r="QH5" s="109"/>
      <c r="QI5" s="109"/>
      <c r="QJ5" s="109"/>
      <c r="QK5" s="109"/>
      <c r="QL5" s="109"/>
      <c r="QM5" s="109"/>
      <c r="QN5" s="109"/>
      <c r="QO5" s="109"/>
      <c r="QP5" s="109"/>
      <c r="QQ5" s="109"/>
      <c r="QR5" s="109"/>
      <c r="QS5" s="109"/>
      <c r="QT5" s="109"/>
      <c r="QU5" s="109"/>
      <c r="QV5" s="109"/>
      <c r="QW5" s="109"/>
      <c r="QX5" s="109"/>
      <c r="QY5" s="109"/>
      <c r="QZ5" s="109"/>
      <c r="RA5" s="109"/>
      <c r="RB5" s="109"/>
      <c r="RC5" s="109"/>
      <c r="RD5" s="109"/>
      <c r="RE5" s="109"/>
      <c r="RF5" s="109"/>
      <c r="RG5" s="109"/>
      <c r="RH5" s="109"/>
      <c r="RI5" s="109"/>
      <c r="RJ5" s="109"/>
      <c r="RK5" s="109"/>
      <c r="RL5" s="109"/>
      <c r="RM5" s="109"/>
      <c r="RN5" s="109"/>
      <c r="RO5" s="109"/>
      <c r="RP5" s="109"/>
      <c r="RQ5" s="109"/>
      <c r="RR5" s="109"/>
      <c r="RS5" s="109"/>
      <c r="RT5" s="109"/>
      <c r="RU5" s="109"/>
      <c r="RV5" s="109"/>
      <c r="RW5" s="109"/>
      <c r="RX5" s="109"/>
      <c r="RY5" s="109"/>
      <c r="RZ5" s="109"/>
      <c r="SA5" s="109"/>
      <c r="SB5" s="109"/>
      <c r="SC5" s="109"/>
      <c r="SD5" s="109"/>
      <c r="SE5" s="109"/>
      <c r="SF5" s="109"/>
      <c r="SG5" s="109"/>
      <c r="SH5" s="109"/>
      <c r="SI5" s="109"/>
      <c r="SJ5" s="109"/>
      <c r="SK5" s="109"/>
      <c r="SL5" s="109"/>
      <c r="SM5" s="109"/>
      <c r="SN5" s="109"/>
      <c r="SO5" s="109"/>
      <c r="SP5" s="109"/>
      <c r="SQ5" s="109"/>
      <c r="SR5" s="109"/>
      <c r="SS5" s="109"/>
      <c r="ST5" s="109"/>
      <c r="SU5" s="109"/>
      <c r="SV5" s="109"/>
      <c r="SW5" s="109"/>
      <c r="SX5" s="109"/>
      <c r="SY5" s="109"/>
      <c r="SZ5" s="109"/>
      <c r="TA5" s="109"/>
      <c r="TB5" s="109"/>
      <c r="TC5" s="109"/>
      <c r="TD5" s="109"/>
      <c r="TE5" s="109"/>
      <c r="TF5" s="109"/>
      <c r="TG5" s="109"/>
      <c r="TH5" s="109"/>
      <c r="TI5" s="109"/>
      <c r="TJ5" s="109"/>
      <c r="TK5" s="109"/>
      <c r="TL5" s="109"/>
      <c r="TM5" s="109"/>
      <c r="TN5" s="109"/>
      <c r="TO5" s="109"/>
      <c r="TP5" s="109"/>
      <c r="TQ5" s="109"/>
      <c r="TR5" s="109"/>
      <c r="TS5" s="109"/>
      <c r="TT5" s="109"/>
      <c r="TU5" s="109"/>
      <c r="TV5" s="109"/>
      <c r="TW5" s="109"/>
      <c r="TX5" s="109"/>
      <c r="TY5" s="109"/>
      <c r="TZ5" s="109"/>
      <c r="UA5" s="109"/>
      <c r="UB5" s="109"/>
      <c r="UC5" s="109"/>
      <c r="UD5" s="109"/>
      <c r="UE5" s="109"/>
      <c r="UF5" s="109"/>
      <c r="UG5" s="109"/>
      <c r="UH5" s="109"/>
      <c r="UI5" s="109"/>
      <c r="UJ5" s="109"/>
      <c r="UK5" s="109"/>
      <c r="UL5" s="109"/>
      <c r="UM5" s="109"/>
      <c r="UN5" s="109"/>
      <c r="UO5" s="109"/>
      <c r="UP5" s="109"/>
      <c r="UQ5" s="109"/>
      <c r="UR5" s="109"/>
      <c r="US5" s="109"/>
      <c r="UT5" s="109"/>
      <c r="UU5" s="109"/>
      <c r="UV5" s="109"/>
      <c r="UW5" s="109"/>
      <c r="UX5" s="109"/>
      <c r="UY5" s="109"/>
      <c r="UZ5" s="109"/>
      <c r="VA5" s="109"/>
      <c r="VB5" s="109"/>
      <c r="VC5" s="109"/>
      <c r="VD5" s="109"/>
      <c r="VE5" s="109"/>
      <c r="VF5" s="109"/>
      <c r="VG5" s="109"/>
      <c r="VH5" s="109"/>
      <c r="VI5" s="109"/>
      <c r="VJ5" s="109"/>
      <c r="VK5" s="109"/>
      <c r="VL5" s="109"/>
      <c r="VM5" s="109"/>
      <c r="VN5" s="109"/>
      <c r="VO5" s="109"/>
      <c r="VP5" s="109"/>
      <c r="VQ5" s="109"/>
      <c r="VR5" s="109"/>
      <c r="VS5" s="109"/>
      <c r="VT5" s="109"/>
      <c r="VU5" s="109"/>
      <c r="VV5" s="109"/>
      <c r="VW5" s="109"/>
      <c r="VX5" s="109"/>
      <c r="VY5" s="109"/>
      <c r="VZ5" s="109"/>
      <c r="WA5" s="109"/>
      <c r="WB5" s="109"/>
      <c r="WC5" s="109"/>
      <c r="WD5" s="109"/>
      <c r="WE5" s="109"/>
      <c r="WF5" s="109"/>
      <c r="WG5" s="109"/>
      <c r="WH5" s="109"/>
      <c r="WI5" s="109"/>
      <c r="WJ5" s="109"/>
      <c r="WK5" s="109"/>
      <c r="WL5" s="109"/>
      <c r="WM5" s="109"/>
      <c r="WN5" s="109"/>
      <c r="WO5" s="109"/>
      <c r="WP5" s="109"/>
      <c r="WQ5" s="109"/>
      <c r="WR5" s="109"/>
      <c r="WS5" s="109"/>
      <c r="WT5" s="109"/>
      <c r="WU5" s="109"/>
      <c r="WV5" s="109"/>
      <c r="WW5" s="109"/>
      <c r="WX5" s="109"/>
      <c r="WY5" s="109"/>
      <c r="WZ5" s="109"/>
      <c r="XA5" s="109"/>
      <c r="XB5" s="109"/>
      <c r="XC5" s="109"/>
      <c r="XD5" s="109"/>
      <c r="XE5" s="109"/>
      <c r="XF5" s="109"/>
      <c r="XG5" s="109"/>
      <c r="XH5" s="109"/>
      <c r="XI5" s="109"/>
      <c r="XJ5" s="109"/>
      <c r="XK5" s="109"/>
      <c r="XL5" s="109"/>
      <c r="XM5" s="109"/>
      <c r="XN5" s="109"/>
      <c r="XO5" s="109"/>
      <c r="XP5" s="109"/>
      <c r="XQ5" s="109"/>
      <c r="XR5" s="109"/>
      <c r="XS5" s="109"/>
      <c r="XT5" s="109"/>
      <c r="XU5" s="109"/>
      <c r="XV5" s="109"/>
      <c r="XW5" s="109"/>
      <c r="XX5" s="109"/>
      <c r="XY5" s="109"/>
      <c r="XZ5" s="109"/>
      <c r="YA5" s="109"/>
      <c r="YB5" s="109"/>
      <c r="YC5" s="109"/>
      <c r="YD5" s="109"/>
      <c r="YE5" s="109"/>
      <c r="YF5" s="109"/>
      <c r="YG5" s="109"/>
      <c r="YH5" s="109"/>
      <c r="YI5" s="109"/>
      <c r="YJ5" s="109"/>
      <c r="YK5" s="109"/>
      <c r="YL5" s="109"/>
      <c r="YM5" s="109"/>
      <c r="YN5" s="109"/>
      <c r="YO5" s="109"/>
      <c r="YP5" s="109"/>
      <c r="YQ5" s="109"/>
      <c r="YR5" s="109"/>
      <c r="YS5" s="109"/>
      <c r="YT5" s="109"/>
      <c r="YU5" s="109"/>
      <c r="YV5" s="109"/>
      <c r="YW5" s="109"/>
      <c r="YX5" s="109"/>
      <c r="YY5" s="109"/>
      <c r="YZ5" s="109"/>
      <c r="ZA5" s="109"/>
      <c r="ZB5" s="109"/>
      <c r="ZC5" s="109"/>
      <c r="ZD5" s="109"/>
      <c r="ZE5" s="109"/>
      <c r="ZF5" s="109"/>
      <c r="ZG5" s="109"/>
      <c r="ZH5" s="109"/>
      <c r="ZI5" s="109"/>
      <c r="ZJ5" s="109"/>
      <c r="ZK5" s="109"/>
      <c r="ZL5" s="109"/>
      <c r="ZM5" s="109"/>
      <c r="ZN5" s="109"/>
      <c r="ZO5" s="109"/>
      <c r="ZP5" s="109"/>
      <c r="ZQ5" s="109"/>
      <c r="ZR5" s="109"/>
      <c r="ZS5" s="109"/>
      <c r="ZT5" s="109"/>
      <c r="ZU5" s="109"/>
      <c r="ZV5" s="109"/>
      <c r="ZW5" s="109"/>
      <c r="ZX5" s="109"/>
      <c r="ZY5" s="109"/>
      <c r="ZZ5" s="109"/>
      <c r="AAA5" s="109"/>
      <c r="AAB5" s="109"/>
      <c r="AAC5" s="109"/>
      <c r="AAD5" s="109"/>
      <c r="AAE5" s="109"/>
      <c r="AAF5" s="109"/>
      <c r="AAG5" s="109"/>
      <c r="AAH5" s="109"/>
      <c r="AAI5" s="109"/>
      <c r="AAJ5" s="109"/>
      <c r="AAK5" s="109"/>
      <c r="AAL5" s="109"/>
      <c r="AAM5" s="109"/>
      <c r="AAN5" s="109"/>
      <c r="AAO5" s="109"/>
      <c r="AAP5" s="109"/>
      <c r="AAQ5" s="109"/>
      <c r="AAR5" s="109"/>
      <c r="AAS5" s="109"/>
      <c r="AAT5" s="109"/>
      <c r="AAU5" s="109"/>
      <c r="AAV5" s="109"/>
      <c r="AAW5" s="109"/>
      <c r="AAX5" s="109"/>
      <c r="AAY5" s="109"/>
      <c r="AAZ5" s="109"/>
      <c r="ABA5" s="109"/>
      <c r="ABB5" s="109"/>
      <c r="ABC5" s="109"/>
      <c r="ABD5" s="109"/>
      <c r="ABE5" s="109"/>
      <c r="ABF5" s="109"/>
      <c r="ABG5" s="109"/>
      <c r="ABH5" s="109"/>
      <c r="ABI5" s="109"/>
      <c r="ABJ5" s="109"/>
      <c r="ABK5" s="109"/>
      <c r="ABL5" s="109"/>
      <c r="ABM5" s="109"/>
      <c r="ABN5" s="109"/>
      <c r="ABO5" s="109"/>
      <c r="ABP5" s="109"/>
      <c r="ABQ5" s="109"/>
      <c r="ABR5" s="109"/>
      <c r="ABS5" s="109"/>
      <c r="ABT5" s="109"/>
      <c r="ABU5" s="109"/>
      <c r="ABV5" s="109"/>
      <c r="ABW5" s="109"/>
      <c r="ABX5" s="109"/>
      <c r="ABY5" s="109"/>
      <c r="ABZ5" s="109"/>
      <c r="ACA5" s="109"/>
      <c r="ACB5" s="109"/>
      <c r="ACC5" s="109"/>
      <c r="ACD5" s="109"/>
      <c r="ACE5" s="109"/>
      <c r="ACF5" s="109"/>
      <c r="ACG5" s="109"/>
      <c r="ACH5" s="109"/>
      <c r="ACI5" s="109"/>
      <c r="ACJ5" s="109"/>
      <c r="ACK5" s="109"/>
      <c r="ACL5" s="109"/>
      <c r="ACM5" s="109"/>
      <c r="ACN5" s="109"/>
      <c r="ACO5" s="109"/>
      <c r="ACP5" s="109"/>
      <c r="ACQ5" s="109"/>
      <c r="ACR5" s="109"/>
      <c r="ACS5" s="109"/>
      <c r="ACT5" s="109"/>
      <c r="ACU5" s="109"/>
      <c r="ACV5" s="109"/>
      <c r="ACW5" s="109"/>
      <c r="ACX5" s="109"/>
      <c r="ACY5" s="109"/>
      <c r="ACZ5" s="109"/>
      <c r="ADA5" s="109"/>
      <c r="ADB5" s="109"/>
      <c r="ADC5" s="109"/>
      <c r="ADD5" s="109"/>
      <c r="ADE5" s="109"/>
      <c r="ADF5" s="109"/>
      <c r="ADG5" s="109"/>
      <c r="ADH5" s="109"/>
      <c r="ADI5" s="109"/>
      <c r="ADJ5" s="109"/>
      <c r="ADK5" s="109"/>
      <c r="ADL5" s="109"/>
      <c r="ADM5" s="109"/>
    </row>
    <row r="6" spans="1:793" s="132" customFormat="1" ht="15.6" x14ac:dyDescent="0.3">
      <c r="A6" s="102">
        <v>3</v>
      </c>
      <c r="B6" s="173" t="s">
        <v>87</v>
      </c>
      <c r="C6" s="103"/>
      <c r="D6" s="103"/>
      <c r="E6" s="157"/>
      <c r="F6" s="105">
        <v>89</v>
      </c>
      <c r="G6" s="105">
        <v>12</v>
      </c>
      <c r="H6" s="105">
        <v>10.5</v>
      </c>
      <c r="I6" s="105">
        <v>8.1999999999999993</v>
      </c>
      <c r="J6" s="105">
        <v>1</v>
      </c>
      <c r="K6" s="105">
        <v>22</v>
      </c>
      <c r="L6" s="105">
        <v>25</v>
      </c>
      <c r="M6" s="105">
        <v>7</v>
      </c>
      <c r="N6" s="105">
        <v>7</v>
      </c>
      <c r="O6" s="118"/>
      <c r="P6" s="118"/>
      <c r="Q6" s="108">
        <f t="shared" si="0"/>
        <v>26.7</v>
      </c>
      <c r="R6" s="108">
        <f t="shared" si="1"/>
        <v>4.2</v>
      </c>
      <c r="S6" s="108">
        <f t="shared" si="2"/>
        <v>5.6</v>
      </c>
      <c r="T6" s="108">
        <f t="shared" si="3"/>
        <v>8.1999999999999993</v>
      </c>
      <c r="U6" s="108">
        <f t="shared" si="4"/>
        <v>0.33333333333333331</v>
      </c>
      <c r="V6" s="108">
        <f t="shared" si="5"/>
        <v>2.2000000000000002</v>
      </c>
      <c r="W6" s="108">
        <f t="shared" si="6"/>
        <v>4.5</v>
      </c>
      <c r="X6" s="108">
        <f t="shared" si="7"/>
        <v>1.125</v>
      </c>
      <c r="Y6" s="108">
        <f t="shared" si="8"/>
        <v>1.5555555555555556</v>
      </c>
      <c r="Z6" s="119">
        <f t="shared" si="9"/>
        <v>27.713888888888889</v>
      </c>
      <c r="AA6" s="108">
        <f t="shared" si="10"/>
        <v>54.413888888888891</v>
      </c>
      <c r="AB6" s="109" t="s">
        <v>148</v>
      </c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  <c r="IU6" s="109"/>
      <c r="IV6" s="109"/>
      <c r="IW6" s="109"/>
      <c r="IX6" s="109"/>
      <c r="IY6" s="109"/>
      <c r="IZ6" s="109"/>
      <c r="JA6" s="109"/>
      <c r="JB6" s="109"/>
      <c r="JC6" s="109"/>
      <c r="JD6" s="109"/>
      <c r="JE6" s="109"/>
      <c r="JF6" s="109"/>
      <c r="JG6" s="109"/>
      <c r="JH6" s="109"/>
      <c r="JI6" s="109"/>
      <c r="JJ6" s="109"/>
      <c r="JK6" s="109"/>
      <c r="JL6" s="109"/>
      <c r="JM6" s="109"/>
      <c r="JN6" s="109"/>
      <c r="JO6" s="109"/>
      <c r="JP6" s="109"/>
      <c r="JQ6" s="109"/>
      <c r="JR6" s="109"/>
      <c r="JS6" s="109"/>
      <c r="JT6" s="109"/>
      <c r="JU6" s="109"/>
      <c r="JV6" s="109"/>
      <c r="JW6" s="109"/>
      <c r="JX6" s="109"/>
      <c r="JY6" s="109"/>
      <c r="JZ6" s="109"/>
      <c r="KA6" s="109"/>
      <c r="KB6" s="109"/>
      <c r="KC6" s="109"/>
      <c r="KD6" s="109"/>
      <c r="KE6" s="109"/>
      <c r="KF6" s="109"/>
      <c r="KG6" s="109"/>
      <c r="KH6" s="109"/>
      <c r="KI6" s="109"/>
      <c r="KJ6" s="109"/>
      <c r="KK6" s="109"/>
      <c r="KL6" s="109"/>
      <c r="KM6" s="109"/>
      <c r="KN6" s="109"/>
      <c r="KO6" s="109"/>
      <c r="KP6" s="109"/>
      <c r="KQ6" s="109"/>
      <c r="KR6" s="109"/>
      <c r="KS6" s="109"/>
      <c r="KT6" s="109"/>
      <c r="KU6" s="109"/>
      <c r="KV6" s="109"/>
      <c r="KW6" s="109"/>
      <c r="KX6" s="109"/>
      <c r="KY6" s="109"/>
      <c r="KZ6" s="109"/>
      <c r="LA6" s="109"/>
      <c r="LB6" s="109"/>
      <c r="LC6" s="109"/>
      <c r="LD6" s="109"/>
      <c r="LE6" s="109"/>
      <c r="LF6" s="109"/>
      <c r="LG6" s="109"/>
      <c r="LH6" s="109"/>
      <c r="LI6" s="109"/>
      <c r="LJ6" s="109"/>
      <c r="LK6" s="109"/>
      <c r="LL6" s="109"/>
      <c r="LM6" s="109"/>
      <c r="LN6" s="109"/>
      <c r="LO6" s="109"/>
      <c r="LP6" s="109"/>
      <c r="LQ6" s="109"/>
      <c r="LR6" s="109"/>
      <c r="LS6" s="109"/>
      <c r="LT6" s="109"/>
      <c r="LU6" s="109"/>
      <c r="LV6" s="109"/>
      <c r="LW6" s="109"/>
      <c r="LX6" s="109"/>
      <c r="LY6" s="109"/>
      <c r="LZ6" s="109"/>
      <c r="MA6" s="109"/>
      <c r="MB6" s="109"/>
      <c r="MC6" s="109"/>
      <c r="MD6" s="109"/>
      <c r="ME6" s="109"/>
      <c r="MF6" s="109"/>
      <c r="MG6" s="109"/>
      <c r="MH6" s="109"/>
      <c r="MI6" s="109"/>
      <c r="MJ6" s="109"/>
      <c r="MK6" s="109"/>
      <c r="ML6" s="109"/>
      <c r="MM6" s="109"/>
      <c r="MN6" s="109"/>
      <c r="MO6" s="109"/>
      <c r="MP6" s="109"/>
      <c r="MQ6" s="109"/>
      <c r="MR6" s="109"/>
      <c r="MS6" s="109"/>
      <c r="MT6" s="109"/>
      <c r="MU6" s="109"/>
      <c r="MV6" s="109"/>
      <c r="MW6" s="109"/>
      <c r="MX6" s="109"/>
      <c r="MY6" s="109"/>
      <c r="MZ6" s="109"/>
      <c r="NA6" s="109"/>
      <c r="NB6" s="109"/>
      <c r="NC6" s="109"/>
      <c r="ND6" s="109"/>
      <c r="NE6" s="109"/>
      <c r="NF6" s="109"/>
      <c r="NG6" s="109"/>
      <c r="NH6" s="109"/>
      <c r="NI6" s="109"/>
      <c r="NJ6" s="109"/>
      <c r="NK6" s="109"/>
      <c r="NL6" s="109"/>
      <c r="NM6" s="109"/>
      <c r="NN6" s="109"/>
      <c r="NO6" s="109"/>
      <c r="NP6" s="109"/>
      <c r="NQ6" s="109"/>
      <c r="NR6" s="109"/>
      <c r="NS6" s="109"/>
      <c r="NT6" s="109"/>
      <c r="NU6" s="109"/>
      <c r="NV6" s="109"/>
      <c r="NW6" s="109"/>
      <c r="NX6" s="109"/>
      <c r="NY6" s="109"/>
      <c r="NZ6" s="109"/>
      <c r="OA6" s="109"/>
      <c r="OB6" s="109"/>
      <c r="OC6" s="109"/>
      <c r="OD6" s="109"/>
      <c r="OE6" s="109"/>
      <c r="OF6" s="109"/>
      <c r="OG6" s="109"/>
      <c r="OH6" s="109"/>
      <c r="OI6" s="109"/>
      <c r="OJ6" s="109"/>
      <c r="OK6" s="109"/>
      <c r="OL6" s="109"/>
      <c r="OM6" s="109"/>
      <c r="ON6" s="109"/>
      <c r="OO6" s="109"/>
      <c r="OP6" s="109"/>
      <c r="OQ6" s="109"/>
      <c r="OR6" s="109"/>
      <c r="OS6" s="109"/>
      <c r="OT6" s="109"/>
      <c r="OU6" s="109"/>
      <c r="OV6" s="109"/>
      <c r="OW6" s="109"/>
      <c r="OX6" s="109"/>
      <c r="OY6" s="109"/>
      <c r="OZ6" s="109"/>
      <c r="PA6" s="109"/>
      <c r="PB6" s="109"/>
      <c r="PC6" s="109"/>
      <c r="PD6" s="109"/>
      <c r="PE6" s="109"/>
      <c r="PF6" s="109"/>
      <c r="PG6" s="109"/>
      <c r="PH6" s="109"/>
      <c r="PI6" s="109"/>
      <c r="PJ6" s="109"/>
      <c r="PK6" s="109"/>
      <c r="PL6" s="109"/>
      <c r="PM6" s="109"/>
      <c r="PN6" s="109"/>
      <c r="PO6" s="109"/>
      <c r="PP6" s="109"/>
      <c r="PQ6" s="109"/>
      <c r="PR6" s="109"/>
      <c r="PS6" s="109"/>
      <c r="PT6" s="109"/>
      <c r="PU6" s="109"/>
      <c r="PV6" s="109"/>
      <c r="PW6" s="109"/>
      <c r="PX6" s="109"/>
      <c r="PY6" s="109"/>
      <c r="PZ6" s="109"/>
      <c r="QA6" s="109"/>
      <c r="QB6" s="109"/>
      <c r="QC6" s="109"/>
      <c r="QD6" s="109"/>
      <c r="QE6" s="109"/>
      <c r="QF6" s="109"/>
      <c r="QG6" s="109"/>
      <c r="QH6" s="109"/>
      <c r="QI6" s="109"/>
      <c r="QJ6" s="109"/>
      <c r="QK6" s="109"/>
      <c r="QL6" s="109"/>
      <c r="QM6" s="109"/>
      <c r="QN6" s="109"/>
      <c r="QO6" s="109"/>
      <c r="QP6" s="109"/>
      <c r="QQ6" s="109"/>
      <c r="QR6" s="109"/>
      <c r="QS6" s="109"/>
      <c r="QT6" s="109"/>
      <c r="QU6" s="109"/>
      <c r="QV6" s="109"/>
      <c r="QW6" s="109"/>
      <c r="QX6" s="109"/>
      <c r="QY6" s="109"/>
      <c r="QZ6" s="109"/>
      <c r="RA6" s="109"/>
      <c r="RB6" s="109"/>
      <c r="RC6" s="109"/>
      <c r="RD6" s="109"/>
      <c r="RE6" s="109"/>
      <c r="RF6" s="109"/>
      <c r="RG6" s="109"/>
      <c r="RH6" s="109"/>
      <c r="RI6" s="109"/>
      <c r="RJ6" s="109"/>
      <c r="RK6" s="109"/>
      <c r="RL6" s="109"/>
      <c r="RM6" s="109"/>
      <c r="RN6" s="109"/>
      <c r="RO6" s="109"/>
      <c r="RP6" s="109"/>
      <c r="RQ6" s="109"/>
      <c r="RR6" s="109"/>
      <c r="RS6" s="109"/>
      <c r="RT6" s="109"/>
      <c r="RU6" s="109"/>
      <c r="RV6" s="109"/>
      <c r="RW6" s="109"/>
      <c r="RX6" s="109"/>
      <c r="RY6" s="109"/>
      <c r="RZ6" s="109"/>
      <c r="SA6" s="109"/>
      <c r="SB6" s="109"/>
      <c r="SC6" s="109"/>
      <c r="SD6" s="109"/>
      <c r="SE6" s="109"/>
      <c r="SF6" s="109"/>
      <c r="SG6" s="109"/>
      <c r="SH6" s="109"/>
      <c r="SI6" s="109"/>
      <c r="SJ6" s="109"/>
      <c r="SK6" s="109"/>
      <c r="SL6" s="109"/>
      <c r="SM6" s="109"/>
      <c r="SN6" s="109"/>
      <c r="SO6" s="109"/>
      <c r="SP6" s="109"/>
      <c r="SQ6" s="109"/>
      <c r="SR6" s="109"/>
      <c r="SS6" s="109"/>
      <c r="ST6" s="109"/>
      <c r="SU6" s="109"/>
      <c r="SV6" s="109"/>
      <c r="SW6" s="109"/>
      <c r="SX6" s="109"/>
      <c r="SY6" s="109"/>
      <c r="SZ6" s="109"/>
      <c r="TA6" s="109"/>
      <c r="TB6" s="109"/>
      <c r="TC6" s="109"/>
      <c r="TD6" s="109"/>
      <c r="TE6" s="109"/>
      <c r="TF6" s="109"/>
      <c r="TG6" s="109"/>
      <c r="TH6" s="109"/>
      <c r="TI6" s="109"/>
      <c r="TJ6" s="109"/>
      <c r="TK6" s="109"/>
      <c r="TL6" s="109"/>
      <c r="TM6" s="109"/>
      <c r="TN6" s="109"/>
      <c r="TO6" s="109"/>
      <c r="TP6" s="109"/>
      <c r="TQ6" s="109"/>
      <c r="TR6" s="109"/>
      <c r="TS6" s="109"/>
      <c r="TT6" s="109"/>
      <c r="TU6" s="109"/>
      <c r="TV6" s="109"/>
      <c r="TW6" s="109"/>
      <c r="TX6" s="109"/>
      <c r="TY6" s="109"/>
      <c r="TZ6" s="109"/>
      <c r="UA6" s="109"/>
      <c r="UB6" s="109"/>
      <c r="UC6" s="109"/>
      <c r="UD6" s="109"/>
      <c r="UE6" s="109"/>
      <c r="UF6" s="109"/>
      <c r="UG6" s="109"/>
      <c r="UH6" s="109"/>
      <c r="UI6" s="109"/>
      <c r="UJ6" s="109"/>
      <c r="UK6" s="109"/>
      <c r="UL6" s="109"/>
      <c r="UM6" s="109"/>
      <c r="UN6" s="109"/>
      <c r="UO6" s="109"/>
      <c r="UP6" s="109"/>
      <c r="UQ6" s="109"/>
      <c r="UR6" s="109"/>
      <c r="US6" s="109"/>
      <c r="UT6" s="109"/>
      <c r="UU6" s="109"/>
      <c r="UV6" s="109"/>
      <c r="UW6" s="109"/>
      <c r="UX6" s="109"/>
      <c r="UY6" s="109"/>
      <c r="UZ6" s="109"/>
      <c r="VA6" s="109"/>
      <c r="VB6" s="109"/>
      <c r="VC6" s="109"/>
      <c r="VD6" s="109"/>
      <c r="VE6" s="109"/>
      <c r="VF6" s="109"/>
      <c r="VG6" s="109"/>
      <c r="VH6" s="109"/>
      <c r="VI6" s="109"/>
      <c r="VJ6" s="109"/>
      <c r="VK6" s="109"/>
      <c r="VL6" s="109"/>
      <c r="VM6" s="109"/>
      <c r="VN6" s="109"/>
      <c r="VO6" s="109"/>
      <c r="VP6" s="109"/>
      <c r="VQ6" s="109"/>
      <c r="VR6" s="109"/>
      <c r="VS6" s="109"/>
      <c r="VT6" s="109"/>
      <c r="VU6" s="109"/>
      <c r="VV6" s="109"/>
      <c r="VW6" s="109"/>
      <c r="VX6" s="109"/>
      <c r="VY6" s="109"/>
      <c r="VZ6" s="109"/>
      <c r="WA6" s="109"/>
      <c r="WB6" s="109"/>
      <c r="WC6" s="109"/>
      <c r="WD6" s="109"/>
      <c r="WE6" s="109"/>
      <c r="WF6" s="109"/>
      <c r="WG6" s="109"/>
      <c r="WH6" s="109"/>
      <c r="WI6" s="109"/>
      <c r="WJ6" s="109"/>
      <c r="WK6" s="109"/>
      <c r="WL6" s="109"/>
      <c r="WM6" s="109"/>
      <c r="WN6" s="109"/>
      <c r="WO6" s="109"/>
      <c r="WP6" s="109"/>
      <c r="WQ6" s="109"/>
      <c r="WR6" s="109"/>
      <c r="WS6" s="109"/>
      <c r="WT6" s="109"/>
      <c r="WU6" s="109"/>
      <c r="WV6" s="109"/>
      <c r="WW6" s="109"/>
      <c r="WX6" s="109"/>
      <c r="WY6" s="109"/>
      <c r="WZ6" s="109"/>
      <c r="XA6" s="109"/>
      <c r="XB6" s="109"/>
      <c r="XC6" s="109"/>
      <c r="XD6" s="109"/>
      <c r="XE6" s="109"/>
      <c r="XF6" s="109"/>
      <c r="XG6" s="109"/>
      <c r="XH6" s="109"/>
      <c r="XI6" s="109"/>
      <c r="XJ6" s="109"/>
      <c r="XK6" s="109"/>
      <c r="XL6" s="109"/>
      <c r="XM6" s="109"/>
      <c r="XN6" s="109"/>
      <c r="XO6" s="109"/>
      <c r="XP6" s="109"/>
      <c r="XQ6" s="109"/>
      <c r="XR6" s="109"/>
      <c r="XS6" s="109"/>
      <c r="XT6" s="109"/>
      <c r="XU6" s="109"/>
      <c r="XV6" s="109"/>
      <c r="XW6" s="109"/>
      <c r="XX6" s="109"/>
      <c r="XY6" s="109"/>
      <c r="XZ6" s="109"/>
      <c r="YA6" s="109"/>
      <c r="YB6" s="109"/>
      <c r="YC6" s="109"/>
      <c r="YD6" s="109"/>
      <c r="YE6" s="109"/>
      <c r="YF6" s="109"/>
      <c r="YG6" s="109"/>
      <c r="YH6" s="109"/>
      <c r="YI6" s="109"/>
      <c r="YJ6" s="109"/>
      <c r="YK6" s="109"/>
      <c r="YL6" s="109"/>
      <c r="YM6" s="109"/>
      <c r="YN6" s="109"/>
      <c r="YO6" s="109"/>
      <c r="YP6" s="109"/>
      <c r="YQ6" s="109"/>
      <c r="YR6" s="109"/>
      <c r="YS6" s="109"/>
      <c r="YT6" s="109"/>
      <c r="YU6" s="109"/>
      <c r="YV6" s="109"/>
      <c r="YW6" s="109"/>
      <c r="YX6" s="109"/>
      <c r="YY6" s="109"/>
      <c r="YZ6" s="109"/>
      <c r="ZA6" s="109"/>
      <c r="ZB6" s="109"/>
      <c r="ZC6" s="109"/>
      <c r="ZD6" s="109"/>
      <c r="ZE6" s="109"/>
      <c r="ZF6" s="109"/>
      <c r="ZG6" s="109"/>
      <c r="ZH6" s="109"/>
      <c r="ZI6" s="109"/>
      <c r="ZJ6" s="109"/>
      <c r="ZK6" s="109"/>
      <c r="ZL6" s="109"/>
      <c r="ZM6" s="109"/>
      <c r="ZN6" s="109"/>
      <c r="ZO6" s="109"/>
      <c r="ZP6" s="109"/>
      <c r="ZQ6" s="109"/>
      <c r="ZR6" s="109"/>
      <c r="ZS6" s="109"/>
      <c r="ZT6" s="109"/>
      <c r="ZU6" s="109"/>
      <c r="ZV6" s="109"/>
      <c r="ZW6" s="109"/>
      <c r="ZX6" s="109"/>
      <c r="ZY6" s="109"/>
      <c r="ZZ6" s="109"/>
      <c r="AAA6" s="109"/>
      <c r="AAB6" s="109"/>
      <c r="AAC6" s="109"/>
      <c r="AAD6" s="109"/>
      <c r="AAE6" s="109"/>
      <c r="AAF6" s="109"/>
      <c r="AAG6" s="109"/>
      <c r="AAH6" s="109"/>
      <c r="AAI6" s="109"/>
      <c r="AAJ6" s="109"/>
      <c r="AAK6" s="109"/>
      <c r="AAL6" s="109"/>
      <c r="AAM6" s="109"/>
      <c r="AAN6" s="109"/>
      <c r="AAO6" s="109"/>
      <c r="AAP6" s="109"/>
      <c r="AAQ6" s="109"/>
      <c r="AAR6" s="109"/>
      <c r="AAS6" s="109"/>
      <c r="AAT6" s="109"/>
      <c r="AAU6" s="109"/>
      <c r="AAV6" s="109"/>
      <c r="AAW6" s="109"/>
      <c r="AAX6" s="109"/>
      <c r="AAY6" s="109"/>
      <c r="AAZ6" s="109"/>
      <c r="ABA6" s="109"/>
      <c r="ABB6" s="109"/>
      <c r="ABC6" s="109"/>
      <c r="ABD6" s="109"/>
      <c r="ABE6" s="109"/>
      <c r="ABF6" s="109"/>
      <c r="ABG6" s="109"/>
      <c r="ABH6" s="109"/>
      <c r="ABI6" s="109"/>
      <c r="ABJ6" s="109"/>
      <c r="ABK6" s="109"/>
      <c r="ABL6" s="109"/>
      <c r="ABM6" s="109"/>
      <c r="ABN6" s="109"/>
      <c r="ABO6" s="109"/>
      <c r="ABP6" s="109"/>
      <c r="ABQ6" s="109"/>
      <c r="ABR6" s="109"/>
      <c r="ABS6" s="109"/>
      <c r="ABT6" s="109"/>
      <c r="ABU6" s="109"/>
      <c r="ABV6" s="109"/>
      <c r="ABW6" s="109"/>
      <c r="ABX6" s="109"/>
      <c r="ABY6" s="109"/>
      <c r="ABZ6" s="109"/>
      <c r="ACA6" s="109"/>
      <c r="ACB6" s="109"/>
      <c r="ACC6" s="109"/>
      <c r="ACD6" s="109"/>
      <c r="ACE6" s="109"/>
      <c r="ACF6" s="109"/>
      <c r="ACG6" s="109"/>
      <c r="ACH6" s="109"/>
      <c r="ACI6" s="109"/>
      <c r="ACJ6" s="109"/>
      <c r="ACK6" s="109"/>
      <c r="ACL6" s="109"/>
      <c r="ACM6" s="109"/>
      <c r="ACN6" s="109"/>
      <c r="ACO6" s="109"/>
      <c r="ACP6" s="109"/>
      <c r="ACQ6" s="109"/>
      <c r="ACR6" s="109"/>
      <c r="ACS6" s="109"/>
      <c r="ACT6" s="109"/>
      <c r="ACU6" s="109"/>
      <c r="ACV6" s="109"/>
      <c r="ACW6" s="109"/>
      <c r="ACX6" s="109"/>
      <c r="ACY6" s="109"/>
      <c r="ACZ6" s="109"/>
      <c r="ADA6" s="109"/>
      <c r="ADB6" s="109"/>
      <c r="ADC6" s="109"/>
      <c r="ADD6" s="109"/>
      <c r="ADE6" s="109"/>
      <c r="ADF6" s="109"/>
      <c r="ADG6" s="109"/>
      <c r="ADH6" s="109"/>
      <c r="ADI6" s="109"/>
      <c r="ADJ6" s="109"/>
      <c r="ADK6" s="109"/>
      <c r="ADL6" s="109"/>
      <c r="ADM6" s="109"/>
    </row>
    <row r="7" spans="1:793" s="132" customFormat="1" ht="15.6" x14ac:dyDescent="0.3">
      <c r="A7" s="102">
        <v>4</v>
      </c>
      <c r="B7" s="173" t="s">
        <v>74</v>
      </c>
      <c r="C7" s="103"/>
      <c r="D7" s="103"/>
      <c r="E7" s="157"/>
      <c r="F7" s="105">
        <v>64</v>
      </c>
      <c r="G7" s="105">
        <v>14</v>
      </c>
      <c r="H7" s="105">
        <v>7.5</v>
      </c>
      <c r="I7" s="105">
        <v>6.7</v>
      </c>
      <c r="J7" s="105">
        <v>16</v>
      </c>
      <c r="K7" s="105">
        <v>25</v>
      </c>
      <c r="L7" s="105">
        <v>35</v>
      </c>
      <c r="M7" s="105">
        <v>7</v>
      </c>
      <c r="N7" s="105">
        <v>17</v>
      </c>
      <c r="O7" s="118"/>
      <c r="P7" s="118"/>
      <c r="Q7" s="108">
        <f t="shared" si="0"/>
        <v>19.2</v>
      </c>
      <c r="R7" s="108">
        <f t="shared" si="1"/>
        <v>4.8999999999999995</v>
      </c>
      <c r="S7" s="108">
        <f t="shared" si="2"/>
        <v>4</v>
      </c>
      <c r="T7" s="108">
        <f t="shared" si="3"/>
        <v>6.7</v>
      </c>
      <c r="U7" s="108">
        <f t="shared" si="4"/>
        <v>5.333333333333333</v>
      </c>
      <c r="V7" s="108">
        <f t="shared" si="5"/>
        <v>2.5</v>
      </c>
      <c r="W7" s="108">
        <f t="shared" si="6"/>
        <v>6.3</v>
      </c>
      <c r="X7" s="108">
        <f t="shared" si="7"/>
        <v>1.125</v>
      </c>
      <c r="Y7" s="108">
        <f t="shared" si="8"/>
        <v>3.7777777777777777</v>
      </c>
      <c r="Z7" s="107">
        <f t="shared" si="9"/>
        <v>34.636111111111106</v>
      </c>
      <c r="AA7" s="108">
        <f t="shared" si="10"/>
        <v>53.836111111111109</v>
      </c>
      <c r="AB7" s="109" t="s">
        <v>148</v>
      </c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  <c r="IU7" s="109"/>
      <c r="IV7" s="109"/>
      <c r="IW7" s="109"/>
      <c r="IX7" s="109"/>
      <c r="IY7" s="109"/>
      <c r="IZ7" s="109"/>
      <c r="JA7" s="109"/>
      <c r="JB7" s="109"/>
      <c r="JC7" s="109"/>
      <c r="JD7" s="109"/>
      <c r="JE7" s="109"/>
      <c r="JF7" s="109"/>
      <c r="JG7" s="109"/>
      <c r="JH7" s="109"/>
      <c r="JI7" s="109"/>
      <c r="JJ7" s="109"/>
      <c r="JK7" s="109"/>
      <c r="JL7" s="109"/>
      <c r="JM7" s="109"/>
      <c r="JN7" s="109"/>
      <c r="JO7" s="109"/>
      <c r="JP7" s="109"/>
      <c r="JQ7" s="109"/>
      <c r="JR7" s="109"/>
      <c r="JS7" s="109"/>
      <c r="JT7" s="109"/>
      <c r="JU7" s="109"/>
      <c r="JV7" s="109"/>
      <c r="JW7" s="109"/>
      <c r="JX7" s="109"/>
      <c r="JY7" s="109"/>
      <c r="JZ7" s="109"/>
      <c r="KA7" s="109"/>
      <c r="KB7" s="109"/>
      <c r="KC7" s="109"/>
      <c r="KD7" s="109"/>
      <c r="KE7" s="109"/>
      <c r="KF7" s="109"/>
      <c r="KG7" s="109"/>
      <c r="KH7" s="109"/>
      <c r="KI7" s="109"/>
      <c r="KJ7" s="109"/>
      <c r="KK7" s="109"/>
      <c r="KL7" s="109"/>
      <c r="KM7" s="109"/>
      <c r="KN7" s="109"/>
      <c r="KO7" s="109"/>
      <c r="KP7" s="109"/>
      <c r="KQ7" s="109"/>
      <c r="KR7" s="109"/>
      <c r="KS7" s="109"/>
      <c r="KT7" s="109"/>
      <c r="KU7" s="109"/>
      <c r="KV7" s="109"/>
      <c r="KW7" s="109"/>
      <c r="KX7" s="109"/>
      <c r="KY7" s="109"/>
      <c r="KZ7" s="109"/>
      <c r="LA7" s="109"/>
      <c r="LB7" s="109"/>
      <c r="LC7" s="109"/>
      <c r="LD7" s="109"/>
      <c r="LE7" s="109"/>
      <c r="LF7" s="109"/>
      <c r="LG7" s="109"/>
      <c r="LH7" s="109"/>
      <c r="LI7" s="109"/>
      <c r="LJ7" s="109"/>
      <c r="LK7" s="109"/>
      <c r="LL7" s="109"/>
      <c r="LM7" s="109"/>
      <c r="LN7" s="109"/>
      <c r="LO7" s="109"/>
      <c r="LP7" s="109"/>
      <c r="LQ7" s="109"/>
      <c r="LR7" s="109"/>
      <c r="LS7" s="109"/>
      <c r="LT7" s="109"/>
      <c r="LU7" s="109"/>
      <c r="LV7" s="109"/>
      <c r="LW7" s="109"/>
      <c r="LX7" s="109"/>
      <c r="LY7" s="109"/>
      <c r="LZ7" s="109"/>
      <c r="MA7" s="109"/>
      <c r="MB7" s="109"/>
      <c r="MC7" s="109"/>
      <c r="MD7" s="109"/>
      <c r="ME7" s="109"/>
      <c r="MF7" s="109"/>
      <c r="MG7" s="109"/>
      <c r="MH7" s="109"/>
      <c r="MI7" s="109"/>
      <c r="MJ7" s="109"/>
      <c r="MK7" s="109"/>
      <c r="ML7" s="109"/>
      <c r="MM7" s="109"/>
      <c r="MN7" s="109"/>
      <c r="MO7" s="109"/>
      <c r="MP7" s="109"/>
      <c r="MQ7" s="109"/>
      <c r="MR7" s="109"/>
      <c r="MS7" s="109"/>
      <c r="MT7" s="109"/>
      <c r="MU7" s="109"/>
      <c r="MV7" s="109"/>
      <c r="MW7" s="109"/>
      <c r="MX7" s="109"/>
      <c r="MY7" s="109"/>
      <c r="MZ7" s="109"/>
      <c r="NA7" s="109"/>
      <c r="NB7" s="109"/>
      <c r="NC7" s="109"/>
      <c r="ND7" s="109"/>
      <c r="NE7" s="109"/>
      <c r="NF7" s="109"/>
      <c r="NG7" s="109"/>
      <c r="NH7" s="109"/>
      <c r="NI7" s="109"/>
      <c r="NJ7" s="109"/>
      <c r="NK7" s="109"/>
      <c r="NL7" s="109"/>
      <c r="NM7" s="109"/>
      <c r="NN7" s="109"/>
      <c r="NO7" s="109"/>
      <c r="NP7" s="109"/>
      <c r="NQ7" s="109"/>
      <c r="NR7" s="109"/>
      <c r="NS7" s="109"/>
      <c r="NT7" s="109"/>
      <c r="NU7" s="109"/>
      <c r="NV7" s="109"/>
      <c r="NW7" s="109"/>
      <c r="NX7" s="109"/>
      <c r="NY7" s="109"/>
      <c r="NZ7" s="109"/>
      <c r="OA7" s="109"/>
      <c r="OB7" s="109"/>
      <c r="OC7" s="109"/>
      <c r="OD7" s="109"/>
      <c r="OE7" s="109"/>
      <c r="OF7" s="109"/>
      <c r="OG7" s="109"/>
      <c r="OH7" s="109"/>
      <c r="OI7" s="109"/>
      <c r="OJ7" s="109"/>
      <c r="OK7" s="109"/>
      <c r="OL7" s="109"/>
      <c r="OM7" s="109"/>
      <c r="ON7" s="109"/>
      <c r="OO7" s="109"/>
      <c r="OP7" s="109"/>
      <c r="OQ7" s="109"/>
      <c r="OR7" s="109"/>
      <c r="OS7" s="109"/>
      <c r="OT7" s="109"/>
      <c r="OU7" s="109"/>
      <c r="OV7" s="109"/>
      <c r="OW7" s="109"/>
      <c r="OX7" s="109"/>
      <c r="OY7" s="109"/>
      <c r="OZ7" s="109"/>
      <c r="PA7" s="109"/>
      <c r="PB7" s="109"/>
      <c r="PC7" s="109"/>
      <c r="PD7" s="109"/>
      <c r="PE7" s="109"/>
      <c r="PF7" s="109"/>
      <c r="PG7" s="109"/>
      <c r="PH7" s="109"/>
      <c r="PI7" s="109"/>
      <c r="PJ7" s="109"/>
      <c r="PK7" s="109"/>
      <c r="PL7" s="109"/>
      <c r="PM7" s="109"/>
      <c r="PN7" s="109"/>
      <c r="PO7" s="109"/>
      <c r="PP7" s="109"/>
      <c r="PQ7" s="109"/>
      <c r="PR7" s="109"/>
      <c r="PS7" s="109"/>
      <c r="PT7" s="109"/>
      <c r="PU7" s="109"/>
      <c r="PV7" s="109"/>
      <c r="PW7" s="109"/>
      <c r="PX7" s="109"/>
      <c r="PY7" s="109"/>
      <c r="PZ7" s="109"/>
      <c r="QA7" s="109"/>
      <c r="QB7" s="109"/>
      <c r="QC7" s="109"/>
      <c r="QD7" s="109"/>
      <c r="QE7" s="109"/>
      <c r="QF7" s="109"/>
      <c r="QG7" s="109"/>
      <c r="QH7" s="109"/>
      <c r="QI7" s="109"/>
      <c r="QJ7" s="109"/>
      <c r="QK7" s="109"/>
      <c r="QL7" s="109"/>
      <c r="QM7" s="109"/>
      <c r="QN7" s="109"/>
      <c r="QO7" s="109"/>
      <c r="QP7" s="109"/>
      <c r="QQ7" s="109"/>
      <c r="QR7" s="109"/>
      <c r="QS7" s="109"/>
      <c r="QT7" s="109"/>
      <c r="QU7" s="109"/>
      <c r="QV7" s="109"/>
      <c r="QW7" s="109"/>
      <c r="QX7" s="109"/>
      <c r="QY7" s="109"/>
      <c r="QZ7" s="109"/>
      <c r="RA7" s="109"/>
      <c r="RB7" s="109"/>
      <c r="RC7" s="109"/>
      <c r="RD7" s="109"/>
      <c r="RE7" s="109"/>
      <c r="RF7" s="109"/>
      <c r="RG7" s="109"/>
      <c r="RH7" s="109"/>
      <c r="RI7" s="109"/>
      <c r="RJ7" s="109"/>
      <c r="RK7" s="109"/>
      <c r="RL7" s="109"/>
      <c r="RM7" s="109"/>
      <c r="RN7" s="109"/>
      <c r="RO7" s="109"/>
      <c r="RP7" s="109"/>
      <c r="RQ7" s="109"/>
      <c r="RR7" s="109"/>
      <c r="RS7" s="109"/>
      <c r="RT7" s="109"/>
      <c r="RU7" s="109"/>
      <c r="RV7" s="109"/>
      <c r="RW7" s="109"/>
      <c r="RX7" s="109"/>
      <c r="RY7" s="109"/>
      <c r="RZ7" s="109"/>
      <c r="SA7" s="109"/>
      <c r="SB7" s="109"/>
      <c r="SC7" s="109"/>
      <c r="SD7" s="109"/>
      <c r="SE7" s="109"/>
      <c r="SF7" s="109"/>
      <c r="SG7" s="109"/>
      <c r="SH7" s="109"/>
      <c r="SI7" s="109"/>
      <c r="SJ7" s="109"/>
      <c r="SK7" s="109"/>
      <c r="SL7" s="109"/>
      <c r="SM7" s="109"/>
      <c r="SN7" s="109"/>
      <c r="SO7" s="109"/>
      <c r="SP7" s="109"/>
      <c r="SQ7" s="109"/>
      <c r="SR7" s="109"/>
      <c r="SS7" s="109"/>
      <c r="ST7" s="109"/>
      <c r="SU7" s="109"/>
      <c r="SV7" s="109"/>
      <c r="SW7" s="109"/>
      <c r="SX7" s="109"/>
      <c r="SY7" s="109"/>
      <c r="SZ7" s="109"/>
      <c r="TA7" s="109"/>
      <c r="TB7" s="109"/>
      <c r="TC7" s="109"/>
      <c r="TD7" s="109"/>
      <c r="TE7" s="109"/>
      <c r="TF7" s="109"/>
      <c r="TG7" s="109"/>
      <c r="TH7" s="109"/>
      <c r="TI7" s="109"/>
      <c r="TJ7" s="109"/>
      <c r="TK7" s="109"/>
      <c r="TL7" s="109"/>
      <c r="TM7" s="109"/>
      <c r="TN7" s="109"/>
      <c r="TO7" s="109"/>
      <c r="TP7" s="109"/>
      <c r="TQ7" s="109"/>
      <c r="TR7" s="109"/>
      <c r="TS7" s="109"/>
      <c r="TT7" s="109"/>
      <c r="TU7" s="109"/>
      <c r="TV7" s="109"/>
      <c r="TW7" s="109"/>
      <c r="TX7" s="109"/>
      <c r="TY7" s="109"/>
      <c r="TZ7" s="109"/>
      <c r="UA7" s="109"/>
      <c r="UB7" s="109"/>
      <c r="UC7" s="109"/>
      <c r="UD7" s="109"/>
      <c r="UE7" s="109"/>
      <c r="UF7" s="109"/>
      <c r="UG7" s="109"/>
      <c r="UH7" s="109"/>
      <c r="UI7" s="109"/>
      <c r="UJ7" s="109"/>
      <c r="UK7" s="109"/>
      <c r="UL7" s="109"/>
      <c r="UM7" s="109"/>
      <c r="UN7" s="109"/>
      <c r="UO7" s="109"/>
      <c r="UP7" s="109"/>
      <c r="UQ7" s="109"/>
      <c r="UR7" s="109"/>
      <c r="US7" s="109"/>
      <c r="UT7" s="109"/>
      <c r="UU7" s="109"/>
      <c r="UV7" s="109"/>
      <c r="UW7" s="109"/>
      <c r="UX7" s="109"/>
      <c r="UY7" s="109"/>
      <c r="UZ7" s="109"/>
      <c r="VA7" s="109"/>
      <c r="VB7" s="109"/>
      <c r="VC7" s="109"/>
      <c r="VD7" s="109"/>
      <c r="VE7" s="109"/>
      <c r="VF7" s="109"/>
      <c r="VG7" s="109"/>
      <c r="VH7" s="109"/>
      <c r="VI7" s="109"/>
      <c r="VJ7" s="109"/>
      <c r="VK7" s="109"/>
      <c r="VL7" s="109"/>
      <c r="VM7" s="109"/>
      <c r="VN7" s="109"/>
      <c r="VO7" s="109"/>
      <c r="VP7" s="109"/>
      <c r="VQ7" s="109"/>
      <c r="VR7" s="109"/>
      <c r="VS7" s="109"/>
      <c r="VT7" s="109"/>
      <c r="VU7" s="109"/>
      <c r="VV7" s="109"/>
      <c r="VW7" s="109"/>
      <c r="VX7" s="109"/>
      <c r="VY7" s="109"/>
      <c r="VZ7" s="109"/>
      <c r="WA7" s="109"/>
      <c r="WB7" s="109"/>
      <c r="WC7" s="109"/>
      <c r="WD7" s="109"/>
      <c r="WE7" s="109"/>
      <c r="WF7" s="109"/>
      <c r="WG7" s="109"/>
      <c r="WH7" s="109"/>
      <c r="WI7" s="109"/>
      <c r="WJ7" s="109"/>
      <c r="WK7" s="109"/>
      <c r="WL7" s="109"/>
      <c r="WM7" s="109"/>
      <c r="WN7" s="109"/>
      <c r="WO7" s="109"/>
      <c r="WP7" s="109"/>
      <c r="WQ7" s="109"/>
      <c r="WR7" s="109"/>
      <c r="WS7" s="109"/>
      <c r="WT7" s="109"/>
      <c r="WU7" s="109"/>
      <c r="WV7" s="109"/>
      <c r="WW7" s="109"/>
      <c r="WX7" s="109"/>
      <c r="WY7" s="109"/>
      <c r="WZ7" s="109"/>
      <c r="XA7" s="109"/>
      <c r="XB7" s="109"/>
      <c r="XC7" s="109"/>
      <c r="XD7" s="109"/>
      <c r="XE7" s="109"/>
      <c r="XF7" s="109"/>
      <c r="XG7" s="109"/>
      <c r="XH7" s="109"/>
      <c r="XI7" s="109"/>
      <c r="XJ7" s="109"/>
      <c r="XK7" s="109"/>
      <c r="XL7" s="109"/>
      <c r="XM7" s="109"/>
      <c r="XN7" s="109"/>
      <c r="XO7" s="109"/>
      <c r="XP7" s="109"/>
      <c r="XQ7" s="109"/>
      <c r="XR7" s="109"/>
      <c r="XS7" s="109"/>
      <c r="XT7" s="109"/>
      <c r="XU7" s="109"/>
      <c r="XV7" s="109"/>
      <c r="XW7" s="109"/>
      <c r="XX7" s="109"/>
      <c r="XY7" s="109"/>
      <c r="XZ7" s="109"/>
      <c r="YA7" s="109"/>
      <c r="YB7" s="109"/>
      <c r="YC7" s="109"/>
      <c r="YD7" s="109"/>
      <c r="YE7" s="109"/>
      <c r="YF7" s="109"/>
      <c r="YG7" s="109"/>
      <c r="YH7" s="109"/>
      <c r="YI7" s="109"/>
      <c r="YJ7" s="109"/>
      <c r="YK7" s="109"/>
      <c r="YL7" s="109"/>
      <c r="YM7" s="109"/>
      <c r="YN7" s="109"/>
      <c r="YO7" s="109"/>
      <c r="YP7" s="109"/>
      <c r="YQ7" s="109"/>
      <c r="YR7" s="109"/>
      <c r="YS7" s="109"/>
      <c r="YT7" s="109"/>
      <c r="YU7" s="109"/>
      <c r="YV7" s="109"/>
      <c r="YW7" s="109"/>
      <c r="YX7" s="109"/>
      <c r="YY7" s="109"/>
      <c r="YZ7" s="109"/>
      <c r="ZA7" s="109"/>
      <c r="ZB7" s="109"/>
      <c r="ZC7" s="109"/>
      <c r="ZD7" s="109"/>
      <c r="ZE7" s="109"/>
      <c r="ZF7" s="109"/>
      <c r="ZG7" s="109"/>
      <c r="ZH7" s="109"/>
      <c r="ZI7" s="109"/>
      <c r="ZJ7" s="109"/>
      <c r="ZK7" s="109"/>
      <c r="ZL7" s="109"/>
      <c r="ZM7" s="109"/>
      <c r="ZN7" s="109"/>
      <c r="ZO7" s="109"/>
      <c r="ZP7" s="109"/>
      <c r="ZQ7" s="109"/>
      <c r="ZR7" s="109"/>
      <c r="ZS7" s="109"/>
      <c r="ZT7" s="109"/>
      <c r="ZU7" s="109"/>
      <c r="ZV7" s="109"/>
      <c r="ZW7" s="109"/>
      <c r="ZX7" s="109"/>
      <c r="ZY7" s="109"/>
      <c r="ZZ7" s="109"/>
      <c r="AAA7" s="109"/>
      <c r="AAB7" s="109"/>
      <c r="AAC7" s="109"/>
      <c r="AAD7" s="109"/>
      <c r="AAE7" s="109"/>
      <c r="AAF7" s="109"/>
      <c r="AAG7" s="109"/>
      <c r="AAH7" s="109"/>
      <c r="AAI7" s="109"/>
      <c r="AAJ7" s="109"/>
      <c r="AAK7" s="109"/>
      <c r="AAL7" s="109"/>
      <c r="AAM7" s="109"/>
      <c r="AAN7" s="109"/>
      <c r="AAO7" s="109"/>
      <c r="AAP7" s="109"/>
      <c r="AAQ7" s="109"/>
      <c r="AAR7" s="109"/>
      <c r="AAS7" s="109"/>
      <c r="AAT7" s="109"/>
      <c r="AAU7" s="109"/>
      <c r="AAV7" s="109"/>
      <c r="AAW7" s="109"/>
      <c r="AAX7" s="109"/>
      <c r="AAY7" s="109"/>
      <c r="AAZ7" s="109"/>
      <c r="ABA7" s="109"/>
      <c r="ABB7" s="109"/>
      <c r="ABC7" s="109"/>
      <c r="ABD7" s="109"/>
      <c r="ABE7" s="109"/>
      <c r="ABF7" s="109"/>
      <c r="ABG7" s="109"/>
      <c r="ABH7" s="109"/>
      <c r="ABI7" s="109"/>
      <c r="ABJ7" s="109"/>
      <c r="ABK7" s="109"/>
      <c r="ABL7" s="109"/>
      <c r="ABM7" s="109"/>
      <c r="ABN7" s="109"/>
      <c r="ABO7" s="109"/>
      <c r="ABP7" s="109"/>
      <c r="ABQ7" s="109"/>
      <c r="ABR7" s="109"/>
      <c r="ABS7" s="109"/>
      <c r="ABT7" s="109"/>
      <c r="ABU7" s="109"/>
      <c r="ABV7" s="109"/>
      <c r="ABW7" s="109"/>
      <c r="ABX7" s="109"/>
      <c r="ABY7" s="109"/>
      <c r="ABZ7" s="109"/>
      <c r="ACA7" s="109"/>
      <c r="ACB7" s="109"/>
      <c r="ACC7" s="109"/>
      <c r="ACD7" s="109"/>
      <c r="ACE7" s="109"/>
      <c r="ACF7" s="109"/>
      <c r="ACG7" s="109"/>
      <c r="ACH7" s="109"/>
      <c r="ACI7" s="109"/>
      <c r="ACJ7" s="109"/>
      <c r="ACK7" s="109"/>
      <c r="ACL7" s="109"/>
      <c r="ACM7" s="109"/>
      <c r="ACN7" s="109"/>
      <c r="ACO7" s="109"/>
      <c r="ACP7" s="109"/>
      <c r="ACQ7" s="109"/>
      <c r="ACR7" s="109"/>
      <c r="ACS7" s="109"/>
      <c r="ACT7" s="109"/>
      <c r="ACU7" s="109"/>
      <c r="ACV7" s="109"/>
      <c r="ACW7" s="109"/>
      <c r="ACX7" s="109"/>
      <c r="ACY7" s="109"/>
      <c r="ACZ7" s="109"/>
      <c r="ADA7" s="109"/>
      <c r="ADB7" s="109"/>
      <c r="ADC7" s="109"/>
      <c r="ADD7" s="109"/>
      <c r="ADE7" s="109"/>
      <c r="ADF7" s="109"/>
      <c r="ADG7" s="109"/>
      <c r="ADH7" s="109"/>
      <c r="ADI7" s="109"/>
      <c r="ADJ7" s="109"/>
      <c r="ADK7" s="109"/>
      <c r="ADL7" s="109"/>
      <c r="ADM7" s="109"/>
    </row>
    <row r="8" spans="1:793" s="109" customFormat="1" ht="15.6" x14ac:dyDescent="0.3">
      <c r="A8" s="102">
        <v>5</v>
      </c>
      <c r="B8" s="173" t="s">
        <v>77</v>
      </c>
      <c r="C8" s="103"/>
      <c r="D8" s="103"/>
      <c r="E8" s="157"/>
      <c r="F8" s="105">
        <v>95</v>
      </c>
      <c r="G8" s="105">
        <v>13</v>
      </c>
      <c r="H8" s="105">
        <v>8.5</v>
      </c>
      <c r="I8" s="105">
        <v>5.5</v>
      </c>
      <c r="J8" s="105">
        <v>1</v>
      </c>
      <c r="K8" s="105">
        <v>29</v>
      </c>
      <c r="L8" s="105">
        <v>29</v>
      </c>
      <c r="M8" s="105">
        <v>0</v>
      </c>
      <c r="N8" s="105">
        <v>8</v>
      </c>
      <c r="O8" s="118"/>
      <c r="P8" s="118"/>
      <c r="Q8" s="108">
        <f t="shared" si="0"/>
        <v>28.5</v>
      </c>
      <c r="R8" s="108">
        <f t="shared" si="1"/>
        <v>4.55</v>
      </c>
      <c r="S8" s="108">
        <f t="shared" si="2"/>
        <v>4.5333333333333332</v>
      </c>
      <c r="T8" s="108">
        <f t="shared" si="3"/>
        <v>5.5</v>
      </c>
      <c r="U8" s="108">
        <f t="shared" si="4"/>
        <v>0.33333333333333331</v>
      </c>
      <c r="V8" s="108">
        <f t="shared" si="5"/>
        <v>2.9</v>
      </c>
      <c r="W8" s="108">
        <f t="shared" si="6"/>
        <v>5.22</v>
      </c>
      <c r="X8" s="108">
        <f t="shared" si="7"/>
        <v>0</v>
      </c>
      <c r="Y8" s="108">
        <f t="shared" si="8"/>
        <v>1.7777777777777779</v>
      </c>
      <c r="Z8" s="119">
        <f t="shared" si="9"/>
        <v>24.814444444444444</v>
      </c>
      <c r="AA8" s="108">
        <f t="shared" si="10"/>
        <v>53.314444444444447</v>
      </c>
      <c r="AB8" s="109" t="s">
        <v>148</v>
      </c>
    </row>
    <row r="9" spans="1:793" s="109" customFormat="1" ht="15.6" x14ac:dyDescent="0.3">
      <c r="A9" s="102">
        <v>6</v>
      </c>
      <c r="B9" s="173" t="s">
        <v>80</v>
      </c>
      <c r="C9" s="103"/>
      <c r="D9" s="103"/>
      <c r="E9" s="157"/>
      <c r="F9" s="105">
        <v>62</v>
      </c>
      <c r="G9" s="105">
        <v>14</v>
      </c>
      <c r="H9" s="105">
        <v>10</v>
      </c>
      <c r="I9" s="105">
        <v>4.0999999999999996</v>
      </c>
      <c r="J9" s="105">
        <v>15</v>
      </c>
      <c r="K9" s="105">
        <v>25</v>
      </c>
      <c r="L9" s="105">
        <v>38</v>
      </c>
      <c r="M9" s="105">
        <v>8</v>
      </c>
      <c r="N9" s="105">
        <v>6</v>
      </c>
      <c r="O9" s="118"/>
      <c r="P9" s="118"/>
      <c r="Q9" s="108">
        <f t="shared" si="0"/>
        <v>18.600000000000001</v>
      </c>
      <c r="R9" s="108">
        <f t="shared" si="1"/>
        <v>4.8999999999999995</v>
      </c>
      <c r="S9" s="108">
        <f t="shared" si="2"/>
        <v>5.333333333333333</v>
      </c>
      <c r="T9" s="108">
        <f t="shared" si="3"/>
        <v>4.0999999999999996</v>
      </c>
      <c r="U9" s="108">
        <f t="shared" si="4"/>
        <v>5</v>
      </c>
      <c r="V9" s="108">
        <f t="shared" si="5"/>
        <v>2.5</v>
      </c>
      <c r="W9" s="108">
        <f t="shared" si="6"/>
        <v>6.84</v>
      </c>
      <c r="X9" s="108">
        <f t="shared" si="7"/>
        <v>1.2857142857142856</v>
      </c>
      <c r="Y9" s="108">
        <f t="shared" si="8"/>
        <v>1.3333333333333333</v>
      </c>
      <c r="Z9" s="119">
        <f t="shared" si="9"/>
        <v>31.292380952380949</v>
      </c>
      <c r="AA9" s="108">
        <f t="shared" si="10"/>
        <v>49.892380952380947</v>
      </c>
      <c r="AB9" s="109" t="s">
        <v>148</v>
      </c>
    </row>
    <row r="10" spans="1:793" s="109" customFormat="1" ht="15.6" x14ac:dyDescent="0.3">
      <c r="A10" s="102">
        <v>7</v>
      </c>
      <c r="B10" s="173" t="s">
        <v>79</v>
      </c>
      <c r="C10" s="103"/>
      <c r="D10" s="103"/>
      <c r="E10" s="157"/>
      <c r="F10" s="105">
        <v>85</v>
      </c>
      <c r="G10" s="105">
        <v>16</v>
      </c>
      <c r="H10" s="105">
        <v>6</v>
      </c>
      <c r="I10" s="105">
        <v>3</v>
      </c>
      <c r="J10" s="105">
        <v>6</v>
      </c>
      <c r="K10" s="105">
        <v>39</v>
      </c>
      <c r="L10" s="105">
        <v>23</v>
      </c>
      <c r="M10" s="105">
        <v>6</v>
      </c>
      <c r="N10" s="105">
        <v>2</v>
      </c>
      <c r="O10" s="118"/>
      <c r="P10" s="118"/>
      <c r="Q10" s="108">
        <f t="shared" si="0"/>
        <v>25.5</v>
      </c>
      <c r="R10" s="108">
        <f t="shared" si="1"/>
        <v>5.6000000000000005</v>
      </c>
      <c r="S10" s="108">
        <f t="shared" si="2"/>
        <v>3.2</v>
      </c>
      <c r="T10" s="108">
        <f t="shared" si="3"/>
        <v>3</v>
      </c>
      <c r="U10" s="108">
        <f t="shared" si="4"/>
        <v>2</v>
      </c>
      <c r="V10" s="108">
        <f t="shared" si="5"/>
        <v>3.9000000000000004</v>
      </c>
      <c r="W10" s="108">
        <f t="shared" si="6"/>
        <v>4.1400000000000006</v>
      </c>
      <c r="X10" s="108">
        <f t="shared" si="7"/>
        <v>0.96428571428571419</v>
      </c>
      <c r="Y10" s="108">
        <f t="shared" si="8"/>
        <v>0.44444444444444448</v>
      </c>
      <c r="Z10" s="119">
        <f t="shared" si="9"/>
        <v>23.248730158730162</v>
      </c>
      <c r="AA10" s="108">
        <f t="shared" si="10"/>
        <v>48.748730158730162</v>
      </c>
      <c r="AB10" s="109" t="s">
        <v>148</v>
      </c>
    </row>
    <row r="11" spans="1:793" s="109" customFormat="1" ht="15.6" x14ac:dyDescent="0.3">
      <c r="A11" s="102">
        <v>8</v>
      </c>
      <c r="B11" s="173" t="s">
        <v>75</v>
      </c>
      <c r="C11" s="103"/>
      <c r="D11" s="103"/>
      <c r="E11" s="157"/>
      <c r="F11" s="105">
        <v>56</v>
      </c>
      <c r="G11" s="105">
        <v>13</v>
      </c>
      <c r="H11" s="105">
        <v>12</v>
      </c>
      <c r="I11" s="105">
        <v>5.2</v>
      </c>
      <c r="J11" s="105">
        <v>12</v>
      </c>
      <c r="K11" s="105">
        <v>13</v>
      </c>
      <c r="L11" s="105">
        <v>35</v>
      </c>
      <c r="M11" s="105">
        <v>0</v>
      </c>
      <c r="N11" s="105">
        <v>0</v>
      </c>
      <c r="O11" s="118"/>
      <c r="P11" s="118"/>
      <c r="Q11" s="108">
        <f t="shared" si="0"/>
        <v>16.8</v>
      </c>
      <c r="R11" s="108">
        <f t="shared" si="1"/>
        <v>4.55</v>
      </c>
      <c r="S11" s="108">
        <f t="shared" si="2"/>
        <v>6.4</v>
      </c>
      <c r="T11" s="108">
        <f t="shared" si="3"/>
        <v>5.2</v>
      </c>
      <c r="U11" s="108">
        <f t="shared" si="4"/>
        <v>4</v>
      </c>
      <c r="V11" s="108">
        <f t="shared" si="5"/>
        <v>1.3</v>
      </c>
      <c r="W11" s="108">
        <f t="shared" si="6"/>
        <v>6.3</v>
      </c>
      <c r="X11" s="108">
        <f t="shared" si="7"/>
        <v>0</v>
      </c>
      <c r="Y11" s="108">
        <f t="shared" si="8"/>
        <v>0</v>
      </c>
      <c r="Z11" s="119">
        <f t="shared" si="9"/>
        <v>27.75</v>
      </c>
      <c r="AA11" s="108">
        <f t="shared" si="10"/>
        <v>44.55</v>
      </c>
      <c r="AB11" s="109" t="s">
        <v>149</v>
      </c>
    </row>
    <row r="12" spans="1:793" s="109" customFormat="1" ht="15.6" x14ac:dyDescent="0.3">
      <c r="A12" s="102">
        <v>9</v>
      </c>
      <c r="B12" s="173" t="s">
        <v>72</v>
      </c>
      <c r="C12" s="103"/>
      <c r="D12" s="103"/>
      <c r="E12" s="157"/>
      <c r="F12" s="122">
        <v>53</v>
      </c>
      <c r="G12" s="122">
        <v>12</v>
      </c>
      <c r="H12" s="122">
        <v>7</v>
      </c>
      <c r="I12" s="122">
        <v>6</v>
      </c>
      <c r="J12" s="122">
        <v>0</v>
      </c>
      <c r="K12" s="122">
        <v>39</v>
      </c>
      <c r="L12" s="122">
        <v>14</v>
      </c>
      <c r="M12" s="122">
        <v>6</v>
      </c>
      <c r="N12" s="122">
        <v>23</v>
      </c>
      <c r="O12" s="118"/>
      <c r="P12" s="118"/>
      <c r="Q12" s="123">
        <f t="shared" si="0"/>
        <v>15.9</v>
      </c>
      <c r="R12" s="123">
        <f t="shared" si="1"/>
        <v>4.2</v>
      </c>
      <c r="S12" s="123">
        <f t="shared" si="2"/>
        <v>3.7333333333333334</v>
      </c>
      <c r="T12" s="123">
        <f t="shared" si="3"/>
        <v>6</v>
      </c>
      <c r="U12" s="123">
        <f t="shared" si="4"/>
        <v>0</v>
      </c>
      <c r="V12" s="123">
        <f t="shared" si="5"/>
        <v>3.9000000000000004</v>
      </c>
      <c r="W12" s="123">
        <f t="shared" si="6"/>
        <v>2.5200000000000005</v>
      </c>
      <c r="X12" s="123">
        <f t="shared" si="7"/>
        <v>0.96428571428571419</v>
      </c>
      <c r="Y12" s="123">
        <f t="shared" si="8"/>
        <v>5.1111111111111107</v>
      </c>
      <c r="Z12" s="119">
        <f t="shared" si="9"/>
        <v>26.428730158730161</v>
      </c>
      <c r="AA12" s="123">
        <f t="shared" si="10"/>
        <v>42.32873015873016</v>
      </c>
      <c r="AB12" s="109" t="s">
        <v>149</v>
      </c>
    </row>
    <row r="13" spans="1:793" s="109" customFormat="1" ht="15.6" x14ac:dyDescent="0.3">
      <c r="A13" s="102">
        <v>10</v>
      </c>
      <c r="B13" s="173" t="s">
        <v>85</v>
      </c>
      <c r="C13" s="103"/>
      <c r="D13" s="103"/>
      <c r="E13" s="157"/>
      <c r="F13" s="105">
        <v>85</v>
      </c>
      <c r="G13" s="105">
        <v>13</v>
      </c>
      <c r="H13" s="105">
        <v>3.5</v>
      </c>
      <c r="I13" s="105">
        <v>4</v>
      </c>
      <c r="J13" s="105">
        <v>0</v>
      </c>
      <c r="K13" s="105">
        <v>28</v>
      </c>
      <c r="L13" s="105">
        <v>13</v>
      </c>
      <c r="M13" s="105">
        <v>0</v>
      </c>
      <c r="N13" s="105">
        <v>3</v>
      </c>
      <c r="O13" s="118"/>
      <c r="P13" s="118"/>
      <c r="Q13" s="108">
        <f t="shared" si="0"/>
        <v>25.5</v>
      </c>
      <c r="R13" s="108">
        <f t="shared" si="1"/>
        <v>4.55</v>
      </c>
      <c r="S13" s="108">
        <f t="shared" si="2"/>
        <v>1.8666666666666667</v>
      </c>
      <c r="T13" s="108">
        <f t="shared" si="3"/>
        <v>4</v>
      </c>
      <c r="U13" s="108">
        <f t="shared" si="4"/>
        <v>0</v>
      </c>
      <c r="V13" s="108">
        <f t="shared" si="5"/>
        <v>2.8000000000000003</v>
      </c>
      <c r="W13" s="108">
        <f t="shared" si="6"/>
        <v>2.34</v>
      </c>
      <c r="X13" s="108">
        <f t="shared" si="7"/>
        <v>0</v>
      </c>
      <c r="Y13" s="108">
        <f t="shared" si="8"/>
        <v>0.66666666666666663</v>
      </c>
      <c r="Z13" s="119">
        <f t="shared" si="9"/>
        <v>16.223333333333333</v>
      </c>
      <c r="AA13" s="108">
        <f t="shared" si="10"/>
        <v>41.723333333333329</v>
      </c>
      <c r="AB13" s="109" t="s">
        <v>149</v>
      </c>
    </row>
    <row r="14" spans="1:793" ht="15.6" x14ac:dyDescent="0.3">
      <c r="A14" s="50">
        <v>11</v>
      </c>
      <c r="B14" s="174" t="s">
        <v>86</v>
      </c>
      <c r="C14" s="51"/>
      <c r="D14" s="51"/>
      <c r="E14" s="158"/>
      <c r="F14" s="16">
        <v>70</v>
      </c>
      <c r="G14" s="16">
        <v>8</v>
      </c>
      <c r="H14" s="16">
        <v>8.5</v>
      </c>
      <c r="I14" s="16">
        <v>4.2</v>
      </c>
      <c r="J14" s="16">
        <v>1</v>
      </c>
      <c r="K14" s="16">
        <v>6</v>
      </c>
      <c r="L14" s="16">
        <v>25</v>
      </c>
      <c r="M14" s="16">
        <v>9.5</v>
      </c>
      <c r="N14" s="16">
        <v>0</v>
      </c>
      <c r="O14" s="13"/>
      <c r="P14" s="13"/>
      <c r="Q14" s="15">
        <f t="shared" si="0"/>
        <v>21</v>
      </c>
      <c r="R14" s="15">
        <f t="shared" si="1"/>
        <v>2.8000000000000003</v>
      </c>
      <c r="S14" s="15">
        <f t="shared" si="2"/>
        <v>4.5333333333333332</v>
      </c>
      <c r="T14" s="15">
        <f t="shared" si="3"/>
        <v>4.2</v>
      </c>
      <c r="U14" s="15">
        <f t="shared" si="4"/>
        <v>0.33333333333333331</v>
      </c>
      <c r="V14" s="15">
        <f t="shared" si="5"/>
        <v>0.6</v>
      </c>
      <c r="W14" s="15">
        <f t="shared" si="6"/>
        <v>4.5</v>
      </c>
      <c r="X14" s="15">
        <f t="shared" si="7"/>
        <v>1.5267857142857144</v>
      </c>
      <c r="Y14" s="15">
        <f t="shared" si="8"/>
        <v>0</v>
      </c>
      <c r="Z14" s="53">
        <f t="shared" si="9"/>
        <v>18.493452380952384</v>
      </c>
      <c r="AA14" s="15">
        <f t="shared" si="10"/>
        <v>39.493452380952384</v>
      </c>
    </row>
    <row r="15" spans="1:793" ht="15.6" x14ac:dyDescent="0.3">
      <c r="A15" s="50">
        <v>12</v>
      </c>
      <c r="B15" s="174" t="s">
        <v>84</v>
      </c>
      <c r="C15" s="51"/>
      <c r="D15" s="51"/>
      <c r="E15" s="158"/>
      <c r="F15" s="52">
        <v>51</v>
      </c>
      <c r="G15" s="52">
        <v>16</v>
      </c>
      <c r="H15" s="52">
        <v>2.5</v>
      </c>
      <c r="I15" s="52">
        <v>3.6</v>
      </c>
      <c r="J15" s="52">
        <v>1</v>
      </c>
      <c r="K15" s="52">
        <v>40</v>
      </c>
      <c r="L15" s="52">
        <v>33</v>
      </c>
      <c r="M15" s="52">
        <v>3</v>
      </c>
      <c r="N15" s="52">
        <v>8</v>
      </c>
      <c r="O15" s="13"/>
      <c r="P15" s="13"/>
      <c r="Q15" s="54">
        <f t="shared" si="0"/>
        <v>15.3</v>
      </c>
      <c r="R15" s="54">
        <f t="shared" si="1"/>
        <v>5.6000000000000005</v>
      </c>
      <c r="S15" s="54">
        <f t="shared" si="2"/>
        <v>1.3333333333333333</v>
      </c>
      <c r="T15" s="54">
        <f t="shared" si="3"/>
        <v>3.6</v>
      </c>
      <c r="U15" s="54">
        <f t="shared" si="4"/>
        <v>0.33333333333333331</v>
      </c>
      <c r="V15" s="54">
        <f t="shared" si="5"/>
        <v>4</v>
      </c>
      <c r="W15" s="54">
        <f t="shared" si="6"/>
        <v>5.94</v>
      </c>
      <c r="X15" s="54">
        <f t="shared" si="7"/>
        <v>0.4821428571428571</v>
      </c>
      <c r="Y15" s="54">
        <f t="shared" si="8"/>
        <v>1.7777777777777779</v>
      </c>
      <c r="Z15" s="53">
        <f t="shared" si="9"/>
        <v>23.066587301587305</v>
      </c>
      <c r="AA15" s="54">
        <f t="shared" si="10"/>
        <v>38.366587301587302</v>
      </c>
    </row>
    <row r="16" spans="1:793" ht="15.6" x14ac:dyDescent="0.3">
      <c r="A16" s="50">
        <v>13</v>
      </c>
      <c r="B16" s="174" t="s">
        <v>90</v>
      </c>
      <c r="C16" s="51"/>
      <c r="D16" s="51"/>
      <c r="E16" s="158"/>
      <c r="F16" s="16">
        <v>52</v>
      </c>
      <c r="G16" s="16">
        <v>10</v>
      </c>
      <c r="H16" s="16">
        <v>3</v>
      </c>
      <c r="I16" s="16">
        <v>4</v>
      </c>
      <c r="J16" s="16">
        <v>7</v>
      </c>
      <c r="K16" s="16">
        <v>23</v>
      </c>
      <c r="L16" s="16">
        <v>32</v>
      </c>
      <c r="M16" s="16">
        <v>3</v>
      </c>
      <c r="N16" s="16">
        <v>3</v>
      </c>
      <c r="O16" s="13"/>
      <c r="P16" s="13"/>
      <c r="Q16" s="15">
        <f t="shared" si="0"/>
        <v>15.600000000000001</v>
      </c>
      <c r="R16" s="15">
        <f t="shared" si="1"/>
        <v>3.5</v>
      </c>
      <c r="S16" s="15">
        <f t="shared" si="2"/>
        <v>1.6</v>
      </c>
      <c r="T16" s="15">
        <f t="shared" si="3"/>
        <v>4</v>
      </c>
      <c r="U16" s="15">
        <f t="shared" si="4"/>
        <v>2.3333333333333335</v>
      </c>
      <c r="V16" s="15">
        <f t="shared" si="5"/>
        <v>2.3000000000000003</v>
      </c>
      <c r="W16" s="15">
        <f t="shared" si="6"/>
        <v>5.76</v>
      </c>
      <c r="X16" s="15">
        <f t="shared" si="7"/>
        <v>0.4821428571428571</v>
      </c>
      <c r="Y16" s="15">
        <f t="shared" si="8"/>
        <v>0.66666666666666663</v>
      </c>
      <c r="Z16" s="53">
        <f t="shared" si="9"/>
        <v>20.642142857142858</v>
      </c>
      <c r="AA16" s="15">
        <f t="shared" si="10"/>
        <v>36.242142857142859</v>
      </c>
    </row>
    <row r="17" spans="1:27" ht="15.6" x14ac:dyDescent="0.3">
      <c r="A17" s="50">
        <v>14</v>
      </c>
      <c r="B17" s="174" t="s">
        <v>125</v>
      </c>
      <c r="C17" s="51"/>
      <c r="D17" s="51"/>
      <c r="E17" s="158"/>
      <c r="F17" s="16">
        <v>67</v>
      </c>
      <c r="G17" s="16">
        <v>11</v>
      </c>
      <c r="H17" s="16">
        <v>2.5</v>
      </c>
      <c r="I17" s="16">
        <v>3.2</v>
      </c>
      <c r="J17" s="16">
        <v>2</v>
      </c>
      <c r="K17" s="16">
        <v>9</v>
      </c>
      <c r="L17" s="16">
        <v>25</v>
      </c>
      <c r="M17" s="16">
        <v>1</v>
      </c>
      <c r="N17" s="16">
        <v>3</v>
      </c>
      <c r="O17" s="13"/>
      <c r="P17" s="13"/>
      <c r="Q17" s="15">
        <f t="shared" si="0"/>
        <v>20.100000000000001</v>
      </c>
      <c r="R17" s="15">
        <f t="shared" si="1"/>
        <v>3.8500000000000005</v>
      </c>
      <c r="S17" s="15">
        <f t="shared" si="2"/>
        <v>1.3333333333333333</v>
      </c>
      <c r="T17" s="15">
        <f t="shared" si="3"/>
        <v>3.2</v>
      </c>
      <c r="U17" s="15">
        <f t="shared" si="4"/>
        <v>0.66666666666666663</v>
      </c>
      <c r="V17" s="15">
        <f t="shared" si="5"/>
        <v>0.89999999999999991</v>
      </c>
      <c r="W17" s="15">
        <f t="shared" si="6"/>
        <v>4.5</v>
      </c>
      <c r="X17" s="15">
        <f t="shared" si="7"/>
        <v>0.1607142857142857</v>
      </c>
      <c r="Y17" s="15">
        <f t="shared" si="8"/>
        <v>0.66666666666666663</v>
      </c>
      <c r="Z17" s="53">
        <f t="shared" si="9"/>
        <v>15.277380952380952</v>
      </c>
      <c r="AA17" s="15">
        <f t="shared" si="10"/>
        <v>35.377380952380953</v>
      </c>
    </row>
    <row r="18" spans="1:27" ht="15.6" x14ac:dyDescent="0.3">
      <c r="A18" s="50">
        <v>15</v>
      </c>
      <c r="B18" s="174" t="s">
        <v>93</v>
      </c>
      <c r="C18" s="51"/>
      <c r="D18" s="51"/>
      <c r="E18" s="158"/>
      <c r="F18" s="16">
        <v>54</v>
      </c>
      <c r="G18" s="16">
        <v>12</v>
      </c>
      <c r="H18" s="16">
        <v>5</v>
      </c>
      <c r="I18" s="16">
        <v>1.6</v>
      </c>
      <c r="J18" s="16">
        <v>6</v>
      </c>
      <c r="K18" s="16">
        <v>4</v>
      </c>
      <c r="L18" s="16">
        <v>29</v>
      </c>
      <c r="M18" s="16">
        <v>8</v>
      </c>
      <c r="N18" s="16">
        <v>1</v>
      </c>
      <c r="O18" s="13"/>
      <c r="P18" s="13"/>
      <c r="Q18" s="15">
        <f t="shared" si="0"/>
        <v>16.200000000000003</v>
      </c>
      <c r="R18" s="15">
        <f t="shared" si="1"/>
        <v>4.2</v>
      </c>
      <c r="S18" s="15">
        <f t="shared" si="2"/>
        <v>2.6666666666666665</v>
      </c>
      <c r="T18" s="15">
        <f t="shared" si="3"/>
        <v>1.6</v>
      </c>
      <c r="U18" s="15">
        <f t="shared" si="4"/>
        <v>2</v>
      </c>
      <c r="V18" s="15">
        <f t="shared" si="5"/>
        <v>0.4</v>
      </c>
      <c r="W18" s="15">
        <f t="shared" si="6"/>
        <v>5.22</v>
      </c>
      <c r="X18" s="15">
        <f t="shared" si="7"/>
        <v>1.2857142857142856</v>
      </c>
      <c r="Y18" s="15">
        <f t="shared" si="8"/>
        <v>0.22222222222222224</v>
      </c>
      <c r="Z18" s="53">
        <f t="shared" si="9"/>
        <v>17.594603174603172</v>
      </c>
      <c r="AA18" s="15">
        <f t="shared" si="10"/>
        <v>33.794603174603175</v>
      </c>
    </row>
    <row r="19" spans="1:27" ht="15.6" x14ac:dyDescent="0.3">
      <c r="A19" s="50">
        <v>16</v>
      </c>
      <c r="B19" s="174" t="s">
        <v>88</v>
      </c>
      <c r="C19" s="51"/>
      <c r="D19" s="51"/>
      <c r="E19" s="158"/>
      <c r="F19" s="16">
        <v>47</v>
      </c>
      <c r="G19" s="16">
        <v>13</v>
      </c>
      <c r="H19" s="16">
        <v>7</v>
      </c>
      <c r="I19" s="16">
        <v>2.8</v>
      </c>
      <c r="J19" s="16">
        <v>0</v>
      </c>
      <c r="K19" s="16">
        <v>18</v>
      </c>
      <c r="L19" s="16">
        <v>24</v>
      </c>
      <c r="M19" s="16">
        <v>10</v>
      </c>
      <c r="N19" s="16">
        <v>3</v>
      </c>
      <c r="O19" s="13"/>
      <c r="P19" s="13"/>
      <c r="Q19" s="15">
        <f t="shared" si="0"/>
        <v>14.1</v>
      </c>
      <c r="R19" s="15">
        <f t="shared" si="1"/>
        <v>4.55</v>
      </c>
      <c r="S19" s="15">
        <f t="shared" si="2"/>
        <v>3.7333333333333334</v>
      </c>
      <c r="T19" s="15">
        <f t="shared" si="3"/>
        <v>2.8</v>
      </c>
      <c r="U19" s="15">
        <f t="shared" si="4"/>
        <v>0</v>
      </c>
      <c r="V19" s="15">
        <f t="shared" si="5"/>
        <v>1.7999999999999998</v>
      </c>
      <c r="W19" s="15">
        <f t="shared" si="6"/>
        <v>4.32</v>
      </c>
      <c r="X19" s="15">
        <f t="shared" si="7"/>
        <v>1.6071428571428572</v>
      </c>
      <c r="Y19" s="15">
        <f t="shared" si="8"/>
        <v>0.66666666666666663</v>
      </c>
      <c r="Z19" s="53">
        <f t="shared" si="9"/>
        <v>19.477142857142859</v>
      </c>
      <c r="AA19" s="15">
        <f t="shared" si="10"/>
        <v>33.57714285714286</v>
      </c>
    </row>
    <row r="20" spans="1:27" ht="15.6" x14ac:dyDescent="0.3">
      <c r="A20" s="50">
        <v>17</v>
      </c>
      <c r="B20" s="174" t="s">
        <v>92</v>
      </c>
      <c r="C20" s="51"/>
      <c r="D20" s="51"/>
      <c r="E20" s="158"/>
      <c r="F20" s="16">
        <v>51</v>
      </c>
      <c r="G20" s="16">
        <v>9</v>
      </c>
      <c r="H20" s="16">
        <v>7.5</v>
      </c>
      <c r="I20" s="16">
        <v>3.4</v>
      </c>
      <c r="J20" s="16">
        <v>0</v>
      </c>
      <c r="K20" s="16">
        <v>15</v>
      </c>
      <c r="L20" s="16">
        <v>15</v>
      </c>
      <c r="M20" s="16">
        <v>2</v>
      </c>
      <c r="N20" s="16">
        <v>0</v>
      </c>
      <c r="O20" s="13"/>
      <c r="P20" s="13"/>
      <c r="Q20" s="15">
        <f t="shared" si="0"/>
        <v>15.3</v>
      </c>
      <c r="R20" s="15">
        <f t="shared" si="1"/>
        <v>3.15</v>
      </c>
      <c r="S20" s="15">
        <f t="shared" si="2"/>
        <v>4</v>
      </c>
      <c r="T20" s="15">
        <f t="shared" si="3"/>
        <v>3.4</v>
      </c>
      <c r="U20" s="15">
        <f t="shared" si="4"/>
        <v>0</v>
      </c>
      <c r="V20" s="15">
        <f t="shared" si="5"/>
        <v>1.5</v>
      </c>
      <c r="W20" s="15">
        <f t="shared" si="6"/>
        <v>2.6999999999999997</v>
      </c>
      <c r="X20" s="15">
        <f t="shared" si="7"/>
        <v>0.3214285714285714</v>
      </c>
      <c r="Y20" s="15">
        <f t="shared" si="8"/>
        <v>0</v>
      </c>
      <c r="Z20" s="53">
        <f t="shared" si="9"/>
        <v>15.071428571428571</v>
      </c>
      <c r="AA20" s="15">
        <f t="shared" si="10"/>
        <v>30.371428571428574</v>
      </c>
    </row>
    <row r="21" spans="1:27" ht="15.6" x14ac:dyDescent="0.3">
      <c r="A21" s="50">
        <v>18</v>
      </c>
      <c r="B21" s="174" t="s">
        <v>126</v>
      </c>
      <c r="C21" s="51"/>
      <c r="D21" s="51"/>
      <c r="E21" s="158"/>
      <c r="F21" s="16">
        <v>46</v>
      </c>
      <c r="G21" s="16">
        <v>12</v>
      </c>
      <c r="H21" s="16">
        <v>1</v>
      </c>
      <c r="I21" s="16">
        <v>0.7</v>
      </c>
      <c r="J21" s="16">
        <v>0</v>
      </c>
      <c r="K21" s="16">
        <v>13</v>
      </c>
      <c r="L21" s="16">
        <v>27</v>
      </c>
      <c r="M21" s="16">
        <v>6</v>
      </c>
      <c r="N21" s="16">
        <v>1</v>
      </c>
      <c r="O21" s="13"/>
      <c r="P21" s="13"/>
      <c r="Q21" s="15">
        <f t="shared" si="0"/>
        <v>13.8</v>
      </c>
      <c r="R21" s="15">
        <f t="shared" si="1"/>
        <v>4.2</v>
      </c>
      <c r="S21" s="15">
        <f t="shared" si="2"/>
        <v>0.53333333333333333</v>
      </c>
      <c r="T21" s="15">
        <f t="shared" si="3"/>
        <v>0.7</v>
      </c>
      <c r="U21" s="15">
        <f t="shared" si="4"/>
        <v>0</v>
      </c>
      <c r="V21" s="15">
        <f t="shared" si="5"/>
        <v>1.3</v>
      </c>
      <c r="W21" s="15">
        <f t="shared" si="6"/>
        <v>4.8600000000000003</v>
      </c>
      <c r="X21" s="15">
        <f t="shared" si="7"/>
        <v>0.96428571428571419</v>
      </c>
      <c r="Y21" s="15">
        <f t="shared" si="8"/>
        <v>0.22222222222222224</v>
      </c>
      <c r="Z21" s="53">
        <f t="shared" si="9"/>
        <v>12.779841269841269</v>
      </c>
      <c r="AA21" s="15">
        <f t="shared" si="10"/>
        <v>26.579841269841268</v>
      </c>
    </row>
    <row r="22" spans="1:27" ht="15.6" x14ac:dyDescent="0.3">
      <c r="A22" s="50">
        <v>19</v>
      </c>
      <c r="B22" s="174" t="s">
        <v>81</v>
      </c>
      <c r="C22" s="51"/>
      <c r="D22" s="51"/>
      <c r="E22" s="158"/>
      <c r="F22" s="16">
        <v>36</v>
      </c>
      <c r="G22" s="16">
        <v>11</v>
      </c>
      <c r="H22" s="16">
        <v>3</v>
      </c>
      <c r="I22" s="16">
        <v>1.8</v>
      </c>
      <c r="J22" s="16">
        <v>7</v>
      </c>
      <c r="K22" s="16">
        <v>13</v>
      </c>
      <c r="L22" s="16">
        <v>18</v>
      </c>
      <c r="M22" s="16">
        <v>4</v>
      </c>
      <c r="N22" s="16">
        <v>3</v>
      </c>
      <c r="O22" s="13"/>
      <c r="P22" s="13"/>
      <c r="Q22" s="15">
        <f t="shared" si="0"/>
        <v>10.799999999999999</v>
      </c>
      <c r="R22" s="15">
        <f t="shared" si="1"/>
        <v>3.8500000000000005</v>
      </c>
      <c r="S22" s="15">
        <f t="shared" si="2"/>
        <v>1.6</v>
      </c>
      <c r="T22" s="15">
        <f t="shared" si="3"/>
        <v>1.8</v>
      </c>
      <c r="U22" s="15">
        <f t="shared" si="4"/>
        <v>2.3333333333333335</v>
      </c>
      <c r="V22" s="15">
        <f t="shared" si="5"/>
        <v>1.3</v>
      </c>
      <c r="W22" s="15">
        <f t="shared" si="6"/>
        <v>3.2399999999999998</v>
      </c>
      <c r="X22" s="15">
        <f t="shared" si="7"/>
        <v>0.64285714285714279</v>
      </c>
      <c r="Y22" s="15">
        <f t="shared" si="8"/>
        <v>0.66666666666666663</v>
      </c>
      <c r="Z22" s="53">
        <f t="shared" si="9"/>
        <v>15.432857142857143</v>
      </c>
      <c r="AA22" s="15">
        <f t="shared" si="10"/>
        <v>26.232857142857142</v>
      </c>
    </row>
    <row r="23" spans="1:27" ht="15.6" x14ac:dyDescent="0.3">
      <c r="A23" s="50">
        <v>20</v>
      </c>
      <c r="B23" s="174" t="s">
        <v>78</v>
      </c>
      <c r="C23" s="51"/>
      <c r="D23" s="51"/>
      <c r="E23" s="158"/>
      <c r="F23" s="16">
        <v>80</v>
      </c>
      <c r="G23" s="16"/>
      <c r="H23" s="16"/>
      <c r="I23" s="16"/>
      <c r="J23" s="16"/>
      <c r="K23" s="16"/>
      <c r="L23" s="16"/>
      <c r="M23" s="16"/>
      <c r="N23" s="16"/>
      <c r="O23" s="13"/>
      <c r="P23" s="13"/>
      <c r="Q23" s="15">
        <f t="shared" si="0"/>
        <v>24</v>
      </c>
      <c r="R23" s="15">
        <f t="shared" si="1"/>
        <v>0</v>
      </c>
      <c r="S23" s="15">
        <f t="shared" si="2"/>
        <v>0</v>
      </c>
      <c r="T23" s="15">
        <f t="shared" si="3"/>
        <v>0</v>
      </c>
      <c r="U23" s="15">
        <f t="shared" si="4"/>
        <v>0</v>
      </c>
      <c r="V23" s="15">
        <f t="shared" si="5"/>
        <v>0</v>
      </c>
      <c r="W23" s="15">
        <f t="shared" si="6"/>
        <v>0</v>
      </c>
      <c r="X23" s="15">
        <f t="shared" si="7"/>
        <v>0</v>
      </c>
      <c r="Y23" s="15">
        <f t="shared" si="8"/>
        <v>0</v>
      </c>
      <c r="Z23" s="53">
        <f t="shared" si="9"/>
        <v>0</v>
      </c>
      <c r="AA23" s="15">
        <f t="shared" si="10"/>
        <v>24</v>
      </c>
    </row>
    <row r="24" spans="1:27" ht="15.6" x14ac:dyDescent="0.3">
      <c r="A24" s="50">
        <v>21</v>
      </c>
      <c r="B24" s="174" t="s">
        <v>91</v>
      </c>
      <c r="C24" s="51"/>
      <c r="D24" s="51"/>
      <c r="E24" s="158"/>
      <c r="F24" s="52">
        <v>19</v>
      </c>
      <c r="G24" s="52">
        <v>11</v>
      </c>
      <c r="H24" s="52">
        <v>5</v>
      </c>
      <c r="I24" s="52">
        <v>0.5</v>
      </c>
      <c r="J24" s="52">
        <v>0</v>
      </c>
      <c r="K24" s="52">
        <v>39</v>
      </c>
      <c r="L24" s="52">
        <v>11</v>
      </c>
      <c r="M24" s="52">
        <v>6.5</v>
      </c>
      <c r="N24" s="52">
        <v>11</v>
      </c>
      <c r="O24" s="13"/>
      <c r="P24" s="13"/>
      <c r="Q24" s="54">
        <f t="shared" si="0"/>
        <v>5.7</v>
      </c>
      <c r="R24" s="54">
        <f t="shared" si="1"/>
        <v>3.8500000000000005</v>
      </c>
      <c r="S24" s="54">
        <f t="shared" si="2"/>
        <v>2.6666666666666665</v>
      </c>
      <c r="T24" s="54">
        <f t="shared" si="3"/>
        <v>0.5</v>
      </c>
      <c r="U24" s="54">
        <f t="shared" si="4"/>
        <v>0</v>
      </c>
      <c r="V24" s="54">
        <f t="shared" si="5"/>
        <v>3.9000000000000004</v>
      </c>
      <c r="W24" s="54">
        <f t="shared" si="6"/>
        <v>1.98</v>
      </c>
      <c r="X24" s="54">
        <f t="shared" si="7"/>
        <v>1.0446428571428572</v>
      </c>
      <c r="Y24" s="54">
        <f t="shared" si="8"/>
        <v>2.4444444444444442</v>
      </c>
      <c r="Z24" s="53">
        <f t="shared" si="9"/>
        <v>16.385753968253969</v>
      </c>
      <c r="AA24" s="54">
        <f t="shared" si="10"/>
        <v>22.085753968253968</v>
      </c>
    </row>
    <row r="25" spans="1:27" ht="15.6" x14ac:dyDescent="0.3">
      <c r="A25" s="50">
        <v>22</v>
      </c>
      <c r="B25" s="174" t="s">
        <v>94</v>
      </c>
      <c r="C25" s="51"/>
      <c r="D25" s="51"/>
      <c r="E25" s="158"/>
      <c r="F25" s="16">
        <v>8</v>
      </c>
      <c r="G25" s="16">
        <v>8</v>
      </c>
      <c r="H25" s="16">
        <v>1</v>
      </c>
      <c r="I25" s="16">
        <v>1</v>
      </c>
      <c r="J25" s="16">
        <v>1</v>
      </c>
      <c r="K25" s="16">
        <v>11</v>
      </c>
      <c r="L25" s="16">
        <v>14</v>
      </c>
      <c r="M25" s="16">
        <v>0</v>
      </c>
      <c r="N25" s="16">
        <v>0</v>
      </c>
      <c r="O25" s="13"/>
      <c r="P25" s="13"/>
      <c r="Q25" s="15">
        <f t="shared" si="0"/>
        <v>2.4</v>
      </c>
      <c r="R25" s="15">
        <f t="shared" si="1"/>
        <v>2.8000000000000003</v>
      </c>
      <c r="S25" s="15">
        <f t="shared" si="2"/>
        <v>0.53333333333333333</v>
      </c>
      <c r="T25" s="15">
        <f t="shared" si="3"/>
        <v>1</v>
      </c>
      <c r="U25" s="15">
        <f t="shared" si="4"/>
        <v>0.33333333333333331</v>
      </c>
      <c r="V25" s="15">
        <f t="shared" si="5"/>
        <v>1.1000000000000001</v>
      </c>
      <c r="W25" s="15">
        <f t="shared" si="6"/>
        <v>2.5200000000000005</v>
      </c>
      <c r="X25" s="15">
        <f t="shared" si="7"/>
        <v>0</v>
      </c>
      <c r="Y25" s="15">
        <f t="shared" si="8"/>
        <v>0</v>
      </c>
      <c r="Z25" s="53">
        <f t="shared" si="9"/>
        <v>8.2866666666666688</v>
      </c>
      <c r="AA25" s="15">
        <f t="shared" si="10"/>
        <v>10.686666666666669</v>
      </c>
    </row>
    <row r="26" spans="1:27" ht="15.6" x14ac:dyDescent="0.3">
      <c r="A26" s="50">
        <v>23</v>
      </c>
      <c r="B26" s="174" t="s">
        <v>89</v>
      </c>
      <c r="C26" s="51"/>
      <c r="D26" s="51"/>
      <c r="E26" s="158"/>
      <c r="F26" s="16">
        <v>0</v>
      </c>
      <c r="G26" s="16">
        <v>2</v>
      </c>
      <c r="H26" s="16">
        <v>1</v>
      </c>
      <c r="I26" s="16">
        <v>0</v>
      </c>
      <c r="J26" s="16">
        <v>0</v>
      </c>
      <c r="K26" s="16">
        <v>6</v>
      </c>
      <c r="L26" s="16">
        <v>7</v>
      </c>
      <c r="M26" s="16">
        <v>3</v>
      </c>
      <c r="N26" s="16">
        <v>0</v>
      </c>
      <c r="O26" s="13"/>
      <c r="P26" s="13"/>
      <c r="Q26" s="15">
        <f t="shared" si="0"/>
        <v>0</v>
      </c>
      <c r="R26" s="15">
        <f t="shared" si="1"/>
        <v>0.70000000000000007</v>
      </c>
      <c r="S26" s="15">
        <f t="shared" si="2"/>
        <v>0.53333333333333333</v>
      </c>
      <c r="T26" s="15">
        <f t="shared" si="3"/>
        <v>0</v>
      </c>
      <c r="U26" s="15">
        <f t="shared" si="4"/>
        <v>0</v>
      </c>
      <c r="V26" s="15">
        <f t="shared" si="5"/>
        <v>0.6</v>
      </c>
      <c r="W26" s="15">
        <f t="shared" si="6"/>
        <v>1.2600000000000002</v>
      </c>
      <c r="X26" s="15">
        <f t="shared" si="7"/>
        <v>0.4821428571428571</v>
      </c>
      <c r="Y26" s="15">
        <f t="shared" si="8"/>
        <v>0</v>
      </c>
      <c r="Z26" s="53">
        <f t="shared" si="9"/>
        <v>3.5754761904761909</v>
      </c>
      <c r="AA26" s="15">
        <f t="shared" si="10"/>
        <v>3.5754761904761909</v>
      </c>
    </row>
    <row r="27" spans="1:27" ht="15" customHeight="1" x14ac:dyDescent="0.3">
      <c r="A27" s="50">
        <v>24</v>
      </c>
      <c r="B27" s="174" t="s">
        <v>124</v>
      </c>
      <c r="C27" s="51"/>
      <c r="D27" s="51"/>
      <c r="E27" s="158"/>
      <c r="F27" s="16">
        <v>0</v>
      </c>
      <c r="G27" s="16"/>
      <c r="H27" s="16"/>
      <c r="I27" s="16"/>
      <c r="J27" s="16"/>
      <c r="K27" s="16"/>
      <c r="L27" s="16"/>
      <c r="M27" s="16"/>
      <c r="N27" s="16"/>
      <c r="O27" s="13"/>
      <c r="P27" s="13"/>
      <c r="Q27" s="15">
        <f t="shared" si="0"/>
        <v>0</v>
      </c>
      <c r="R27" s="15">
        <f t="shared" si="1"/>
        <v>0</v>
      </c>
      <c r="S27" s="15">
        <f t="shared" si="2"/>
        <v>0</v>
      </c>
      <c r="T27" s="15">
        <f t="shared" si="3"/>
        <v>0</v>
      </c>
      <c r="U27" s="15">
        <f t="shared" si="4"/>
        <v>0</v>
      </c>
      <c r="V27" s="15">
        <f t="shared" si="5"/>
        <v>0</v>
      </c>
      <c r="W27" s="15">
        <f t="shared" si="6"/>
        <v>0</v>
      </c>
      <c r="X27" s="15">
        <f t="shared" si="7"/>
        <v>0</v>
      </c>
      <c r="Y27" s="15">
        <f t="shared" si="8"/>
        <v>0</v>
      </c>
      <c r="Z27" s="53">
        <f t="shared" si="9"/>
        <v>0</v>
      </c>
      <c r="AA27" s="15">
        <f t="shared" si="10"/>
        <v>0</v>
      </c>
    </row>
    <row r="28" spans="1:27" ht="15.6" x14ac:dyDescent="0.3">
      <c r="A28" s="50">
        <v>25</v>
      </c>
      <c r="B28" s="50" t="s">
        <v>82</v>
      </c>
      <c r="C28" s="51"/>
      <c r="D28" s="51"/>
      <c r="E28" s="158"/>
      <c r="F28" s="16"/>
      <c r="G28" s="16"/>
      <c r="H28" s="16"/>
      <c r="I28" s="16"/>
      <c r="J28" s="16"/>
      <c r="K28" s="16"/>
      <c r="L28" s="16"/>
      <c r="M28" s="16"/>
      <c r="N28" s="16"/>
      <c r="O28" s="13"/>
      <c r="P28" s="13"/>
      <c r="Q28" s="15">
        <f t="shared" si="0"/>
        <v>0</v>
      </c>
      <c r="R28" s="15">
        <f t="shared" si="1"/>
        <v>0</v>
      </c>
      <c r="S28" s="15">
        <f t="shared" si="2"/>
        <v>0</v>
      </c>
      <c r="T28" s="15">
        <f t="shared" si="3"/>
        <v>0</v>
      </c>
      <c r="U28" s="15">
        <f t="shared" si="4"/>
        <v>0</v>
      </c>
      <c r="V28" s="15">
        <f t="shared" si="5"/>
        <v>0</v>
      </c>
      <c r="W28" s="15">
        <f t="shared" si="6"/>
        <v>0</v>
      </c>
      <c r="X28" s="15">
        <f t="shared" si="7"/>
        <v>0</v>
      </c>
      <c r="Y28" s="15">
        <f t="shared" si="8"/>
        <v>0</v>
      </c>
      <c r="Z28" s="53">
        <f t="shared" si="9"/>
        <v>0</v>
      </c>
      <c r="AA28" s="15">
        <f t="shared" si="10"/>
        <v>0</v>
      </c>
    </row>
    <row r="29" spans="1:27" ht="15.6" x14ac:dyDescent="0.3">
      <c r="A29" s="50">
        <v>26</v>
      </c>
      <c r="B29" s="50" t="s">
        <v>76</v>
      </c>
      <c r="C29" s="51"/>
      <c r="D29" s="51"/>
      <c r="E29" s="158"/>
      <c r="F29" s="16"/>
      <c r="G29" s="16"/>
      <c r="H29" s="16"/>
      <c r="I29" s="16"/>
      <c r="J29" s="16"/>
      <c r="K29" s="16"/>
      <c r="L29" s="16"/>
      <c r="M29" s="16"/>
      <c r="N29" s="16"/>
      <c r="O29" s="13"/>
      <c r="P29" s="13"/>
      <c r="Q29" s="15">
        <f t="shared" si="0"/>
        <v>0</v>
      </c>
      <c r="R29" s="15">
        <f t="shared" si="1"/>
        <v>0</v>
      </c>
      <c r="S29" s="15">
        <f t="shared" si="2"/>
        <v>0</v>
      </c>
      <c r="T29" s="15">
        <f t="shared" si="3"/>
        <v>0</v>
      </c>
      <c r="U29" s="15">
        <f t="shared" si="4"/>
        <v>0</v>
      </c>
      <c r="V29" s="15">
        <f t="shared" si="5"/>
        <v>0</v>
      </c>
      <c r="W29" s="15">
        <f t="shared" si="6"/>
        <v>0</v>
      </c>
      <c r="X29" s="15">
        <f t="shared" si="7"/>
        <v>0</v>
      </c>
      <c r="Y29" s="15">
        <f t="shared" si="8"/>
        <v>0</v>
      </c>
      <c r="Z29" s="53">
        <f t="shared" si="9"/>
        <v>0</v>
      </c>
      <c r="AA29" s="15">
        <f t="shared" si="10"/>
        <v>0</v>
      </c>
    </row>
    <row r="30" spans="1:27" ht="15.6" x14ac:dyDescent="0.3">
      <c r="A30" s="50">
        <v>27</v>
      </c>
      <c r="B30" s="50" t="s">
        <v>71</v>
      </c>
      <c r="C30" s="51"/>
      <c r="D30" s="51"/>
      <c r="E30" s="158"/>
      <c r="F30" s="16"/>
      <c r="G30" s="16"/>
      <c r="H30" s="16"/>
      <c r="I30" s="16"/>
      <c r="J30" s="16"/>
      <c r="K30" s="16"/>
      <c r="L30" s="16"/>
      <c r="M30" s="16"/>
      <c r="N30" s="16"/>
      <c r="O30" s="13"/>
      <c r="P30" s="13"/>
      <c r="Q30" s="15">
        <f t="shared" si="0"/>
        <v>0</v>
      </c>
      <c r="R30" s="15">
        <f t="shared" si="1"/>
        <v>0</v>
      </c>
      <c r="S30" s="15">
        <f t="shared" si="2"/>
        <v>0</v>
      </c>
      <c r="T30" s="15">
        <f t="shared" si="3"/>
        <v>0</v>
      </c>
      <c r="U30" s="15">
        <f t="shared" si="4"/>
        <v>0</v>
      </c>
      <c r="V30" s="15">
        <f t="shared" si="5"/>
        <v>0</v>
      </c>
      <c r="W30" s="15">
        <f t="shared" si="6"/>
        <v>0</v>
      </c>
      <c r="X30" s="15">
        <f t="shared" si="7"/>
        <v>0</v>
      </c>
      <c r="Y30" s="15">
        <f t="shared" si="8"/>
        <v>0</v>
      </c>
      <c r="Z30" s="53">
        <f t="shared" si="9"/>
        <v>0</v>
      </c>
      <c r="AA30" s="15">
        <f t="shared" si="10"/>
        <v>0</v>
      </c>
    </row>
    <row r="31" spans="1:27" ht="15.6" x14ac:dyDescent="0.3">
      <c r="A31" s="50">
        <v>28</v>
      </c>
      <c r="B31" s="50" t="s">
        <v>136</v>
      </c>
      <c r="C31" s="51"/>
      <c r="D31" s="51"/>
      <c r="E31" s="158"/>
      <c r="F31" s="16">
        <v>0</v>
      </c>
      <c r="G31" s="16"/>
      <c r="H31" s="16"/>
      <c r="I31" s="16"/>
      <c r="J31" s="16"/>
      <c r="K31" s="16"/>
      <c r="L31" s="16"/>
      <c r="M31" s="16"/>
      <c r="N31" s="16"/>
      <c r="O31" s="13"/>
      <c r="P31" s="13"/>
      <c r="Q31" s="15">
        <f t="shared" si="0"/>
        <v>0</v>
      </c>
      <c r="R31" s="15">
        <f t="shared" si="1"/>
        <v>0</v>
      </c>
      <c r="S31" s="15">
        <f t="shared" si="2"/>
        <v>0</v>
      </c>
      <c r="T31" s="15">
        <f t="shared" si="3"/>
        <v>0</v>
      </c>
      <c r="U31" s="15">
        <f t="shared" si="4"/>
        <v>0</v>
      </c>
      <c r="V31" s="15">
        <f t="shared" si="5"/>
        <v>0</v>
      </c>
      <c r="W31" s="15">
        <f t="shared" si="6"/>
        <v>0</v>
      </c>
      <c r="X31" s="15">
        <f t="shared" si="7"/>
        <v>0</v>
      </c>
      <c r="Y31" s="15">
        <f t="shared" si="8"/>
        <v>0</v>
      </c>
      <c r="Z31" s="53">
        <f t="shared" si="9"/>
        <v>0</v>
      </c>
      <c r="AA31" s="15">
        <f t="shared" si="10"/>
        <v>0</v>
      </c>
    </row>
    <row r="32" spans="1:27" ht="15.6" x14ac:dyDescent="0.3">
      <c r="A32" s="50">
        <v>29</v>
      </c>
      <c r="B32" s="50" t="s">
        <v>137</v>
      </c>
      <c r="C32" s="51"/>
      <c r="D32" s="51"/>
      <c r="E32" s="51"/>
      <c r="F32" s="16"/>
      <c r="G32" s="16"/>
      <c r="H32" s="85"/>
      <c r="I32" s="85"/>
      <c r="K32" s="85"/>
      <c r="L32" s="85"/>
      <c r="M32" s="85"/>
      <c r="N32" s="85"/>
      <c r="O32" s="86"/>
      <c r="P32" s="13"/>
      <c r="Q32" s="15">
        <f t="shared" ref="Q32:Q34" si="11">(F32/F$36)*Q$36</f>
        <v>0</v>
      </c>
      <c r="R32" s="15">
        <f t="shared" ref="R32:R34" si="12">(G32/G$36)*R$36</f>
        <v>0</v>
      </c>
      <c r="S32" s="15">
        <f t="shared" ref="S32:S34" si="13">(H32/H$36)*S$36</f>
        <v>0</v>
      </c>
      <c r="T32" s="15">
        <f t="shared" ref="T32:T34" si="14">(I32/I$36)*T$36</f>
        <v>0</v>
      </c>
      <c r="U32" s="15">
        <f t="shared" ref="U32:U34" si="15">(J32/J$36)*U$36</f>
        <v>0</v>
      </c>
      <c r="V32" s="15">
        <f t="shared" ref="V32:V34" si="16">(K32/K$36)*V$36</f>
        <v>0</v>
      </c>
      <c r="W32" s="15">
        <f t="shared" ref="W32:W34" si="17">(L32/L$36)*W$36</f>
        <v>0</v>
      </c>
      <c r="X32" s="15">
        <f t="shared" ref="X32:X34" si="18">(M32/M$36)*X$36</f>
        <v>0</v>
      </c>
      <c r="Y32" s="15">
        <f t="shared" ref="Y32:Y34" si="19">(N32/N$36)*Y$36</f>
        <v>0</v>
      </c>
      <c r="Z32" s="53">
        <f t="shared" ref="Z32:Z34" si="20">SUM(R32:Y32)</f>
        <v>0</v>
      </c>
      <c r="AA32" s="15">
        <f t="shared" ref="AA32:AA34" si="21">Q32+Z32</f>
        <v>0</v>
      </c>
    </row>
    <row r="33" spans="1:27" ht="15.6" x14ac:dyDescent="0.3">
      <c r="A33" s="50">
        <v>30</v>
      </c>
      <c r="B33" s="50" t="s">
        <v>138</v>
      </c>
      <c r="C33" s="51"/>
      <c r="D33" s="51"/>
      <c r="E33" s="51"/>
      <c r="F33" s="16"/>
      <c r="G33" s="16"/>
      <c r="H33" s="16"/>
      <c r="I33" s="16"/>
      <c r="J33" s="16"/>
      <c r="K33" s="16"/>
      <c r="L33" s="16"/>
      <c r="M33" s="16"/>
      <c r="N33" s="16"/>
      <c r="O33" s="13"/>
      <c r="P33" s="13"/>
      <c r="Q33" s="15">
        <f t="shared" si="11"/>
        <v>0</v>
      </c>
      <c r="R33" s="15">
        <f t="shared" si="12"/>
        <v>0</v>
      </c>
      <c r="S33" s="15">
        <f t="shared" si="13"/>
        <v>0</v>
      </c>
      <c r="T33" s="15">
        <f t="shared" si="14"/>
        <v>0</v>
      </c>
      <c r="U33" s="15">
        <f t="shared" si="15"/>
        <v>0</v>
      </c>
      <c r="V33" s="15">
        <f t="shared" si="16"/>
        <v>0</v>
      </c>
      <c r="W33" s="15">
        <f t="shared" si="17"/>
        <v>0</v>
      </c>
      <c r="X33" s="15">
        <f t="shared" si="18"/>
        <v>0</v>
      </c>
      <c r="Y33" s="15">
        <f t="shared" si="19"/>
        <v>0</v>
      </c>
      <c r="Z33" s="53">
        <f t="shared" si="20"/>
        <v>0</v>
      </c>
      <c r="AA33" s="15">
        <f t="shared" si="21"/>
        <v>0</v>
      </c>
    </row>
    <row r="34" spans="1:27" ht="15.6" x14ac:dyDescent="0.3">
      <c r="A34" s="50">
        <v>31</v>
      </c>
      <c r="B34" s="50" t="s">
        <v>139</v>
      </c>
      <c r="C34" s="51"/>
      <c r="D34" s="51"/>
      <c r="E34" s="51"/>
      <c r="F34" s="16"/>
      <c r="G34" s="52"/>
      <c r="H34" s="16"/>
      <c r="I34" s="16"/>
      <c r="J34" s="16"/>
      <c r="K34" s="16"/>
      <c r="L34" s="16"/>
      <c r="M34" s="16"/>
      <c r="N34" s="16"/>
      <c r="O34" s="13"/>
      <c r="P34" s="13"/>
      <c r="Q34" s="15">
        <f t="shared" si="11"/>
        <v>0</v>
      </c>
      <c r="R34" s="15">
        <f t="shared" si="12"/>
        <v>0</v>
      </c>
      <c r="S34" s="15">
        <f t="shared" si="13"/>
        <v>0</v>
      </c>
      <c r="T34" s="15">
        <f t="shared" si="14"/>
        <v>0</v>
      </c>
      <c r="U34" s="15">
        <f t="shared" si="15"/>
        <v>0</v>
      </c>
      <c r="V34" s="15">
        <f t="shared" si="16"/>
        <v>0</v>
      </c>
      <c r="W34" s="15">
        <f t="shared" si="17"/>
        <v>0</v>
      </c>
      <c r="X34" s="15">
        <f t="shared" si="18"/>
        <v>0</v>
      </c>
      <c r="Y34" s="15">
        <f t="shared" si="19"/>
        <v>0</v>
      </c>
      <c r="Z34" s="53">
        <f t="shared" si="20"/>
        <v>0</v>
      </c>
      <c r="AA34" s="15">
        <f t="shared" si="21"/>
        <v>0</v>
      </c>
    </row>
    <row r="35" spans="1:27" ht="15.6" x14ac:dyDescent="0.3">
      <c r="A35" s="50"/>
      <c r="B35" s="50"/>
      <c r="C35" s="51"/>
      <c r="D35" s="51"/>
      <c r="E35" s="51"/>
      <c r="F35" s="16"/>
      <c r="G35" s="52"/>
      <c r="H35" s="16"/>
      <c r="I35" s="16"/>
      <c r="J35" s="85" t="s">
        <v>0</v>
      </c>
      <c r="K35" s="16"/>
      <c r="L35" s="16"/>
      <c r="M35" s="16"/>
      <c r="N35" s="16"/>
      <c r="O35" s="13"/>
      <c r="P35" s="13"/>
      <c r="Q35" s="15"/>
      <c r="R35" s="15"/>
      <c r="S35" s="15"/>
      <c r="T35" s="89" t="s">
        <v>1</v>
      </c>
      <c r="U35" s="15"/>
      <c r="V35" s="15"/>
      <c r="W35" s="15"/>
      <c r="X35" s="15"/>
      <c r="Y35" s="15"/>
      <c r="Z35" s="15"/>
      <c r="AA35" s="15"/>
    </row>
    <row r="36" spans="1:27" x14ac:dyDescent="0.3">
      <c r="A36" s="81" t="s">
        <v>38</v>
      </c>
      <c r="B36" s="41"/>
      <c r="C36" s="41"/>
      <c r="D36" s="2" t="s">
        <v>39</v>
      </c>
      <c r="E36" s="2"/>
      <c r="F36" s="21">
        <v>100</v>
      </c>
      <c r="G36" s="21">
        <v>20</v>
      </c>
      <c r="H36" s="21">
        <v>15</v>
      </c>
      <c r="I36" s="21">
        <v>9</v>
      </c>
      <c r="J36" s="21">
        <v>24</v>
      </c>
      <c r="K36" s="21">
        <v>100</v>
      </c>
      <c r="L36" s="21">
        <v>50</v>
      </c>
      <c r="M36" s="21">
        <v>56</v>
      </c>
      <c r="N36" s="21">
        <v>45</v>
      </c>
      <c r="O36" s="12"/>
      <c r="P36" s="12"/>
      <c r="Q36" s="22">
        <v>30</v>
      </c>
      <c r="R36" s="22">
        <v>7</v>
      </c>
      <c r="S36" s="22">
        <v>8</v>
      </c>
      <c r="T36" s="22">
        <v>9</v>
      </c>
      <c r="U36" s="22">
        <v>8</v>
      </c>
      <c r="V36" s="22">
        <v>10</v>
      </c>
      <c r="W36" s="22">
        <v>9</v>
      </c>
      <c r="X36" s="22">
        <v>9</v>
      </c>
      <c r="Y36" s="22">
        <v>10</v>
      </c>
      <c r="Z36" s="18">
        <f>SUM(R36:X36)</f>
        <v>60</v>
      </c>
      <c r="AA36" s="18">
        <f>Q36+Z36</f>
        <v>90</v>
      </c>
    </row>
    <row r="37" spans="1:27" x14ac:dyDescent="0.3">
      <c r="B37" s="2"/>
      <c r="C37" s="2"/>
      <c r="D37" s="2" t="s">
        <v>40</v>
      </c>
      <c r="E37" s="2"/>
      <c r="F37" s="20">
        <f t="shared" ref="F37:N37" si="22">AVERAGE(F5:F34)</f>
        <v>52.541666666666664</v>
      </c>
      <c r="G37" s="20">
        <f t="shared" si="22"/>
        <v>11.619047619047619</v>
      </c>
      <c r="H37" s="20">
        <f t="shared" si="22"/>
        <v>5.9285714285714288</v>
      </c>
      <c r="I37" s="20">
        <f t="shared" si="22"/>
        <v>3.6428571428571428</v>
      </c>
      <c r="J37" s="20">
        <f t="shared" si="22"/>
        <v>4.5238095238095237</v>
      </c>
      <c r="K37" s="20">
        <f>AVERAGE(K5:K34)</f>
        <v>21.238095238095237</v>
      </c>
      <c r="L37" s="20">
        <f t="shared" si="22"/>
        <v>23.285714285714285</v>
      </c>
      <c r="M37" s="20">
        <f t="shared" si="22"/>
        <v>4.5238095238095237</v>
      </c>
      <c r="N37" s="20">
        <f t="shared" si="22"/>
        <v>5.1904761904761907</v>
      </c>
      <c r="O37" s="14"/>
      <c r="P37" s="14"/>
      <c r="Q37" s="19">
        <f t="shared" ref="Q37:Z37" si="23">AVERAGE(Q5:Q34)</f>
        <v>12.610000000000003</v>
      </c>
      <c r="R37" s="19">
        <f t="shared" si="23"/>
        <v>2.8466666666666667</v>
      </c>
      <c r="S37" s="19">
        <f t="shared" si="23"/>
        <v>2.2133333333333329</v>
      </c>
      <c r="T37" s="19">
        <f t="shared" si="23"/>
        <v>2.5499999999999998</v>
      </c>
      <c r="U37" s="19">
        <f t="shared" si="23"/>
        <v>1.0555555555555556</v>
      </c>
      <c r="V37" s="19">
        <f t="shared" si="23"/>
        <v>1.4866666666666666</v>
      </c>
      <c r="W37" s="19">
        <f t="shared" si="23"/>
        <v>2.9340000000000002</v>
      </c>
      <c r="X37" s="19">
        <f t="shared" si="23"/>
        <v>0.50892857142857151</v>
      </c>
      <c r="Y37" s="19">
        <f t="shared" si="23"/>
        <v>0.80740740740740746</v>
      </c>
      <c r="Z37" s="19">
        <f t="shared" si="23"/>
        <v>14.402558201058197</v>
      </c>
      <c r="AA37" s="19">
        <f>AVERAGE(AA5:AA34)</f>
        <v>27.012558201058198</v>
      </c>
    </row>
    <row r="38" spans="1:27" x14ac:dyDescent="0.3">
      <c r="B38" s="2"/>
      <c r="C38" s="2"/>
      <c r="D38" s="2" t="s">
        <v>41</v>
      </c>
      <c r="E38" s="2"/>
      <c r="F38" s="20">
        <f>F37*100/F36</f>
        <v>52.541666666666657</v>
      </c>
      <c r="G38" s="20">
        <f>G37*100/G36</f>
        <v>58.095238095238095</v>
      </c>
      <c r="H38" s="20">
        <f t="shared" ref="H38:N38" si="24">H37*100/H36</f>
        <v>39.523809523809526</v>
      </c>
      <c r="I38" s="20">
        <f t="shared" si="24"/>
        <v>40.476190476190474</v>
      </c>
      <c r="J38" s="20">
        <f t="shared" si="24"/>
        <v>18.849206349206348</v>
      </c>
      <c r="K38" s="20">
        <f t="shared" si="24"/>
        <v>21.238095238095237</v>
      </c>
      <c r="L38" s="20">
        <f t="shared" si="24"/>
        <v>46.571428571428569</v>
      </c>
      <c r="M38" s="20">
        <f t="shared" si="24"/>
        <v>8.0782312925170068</v>
      </c>
      <c r="N38" s="20">
        <f t="shared" si="24"/>
        <v>11.534391534391535</v>
      </c>
      <c r="O38" s="14"/>
      <c r="P38" s="14"/>
      <c r="Q38" s="19">
        <f t="shared" ref="Q38:Z38" si="25">Q37*100/Q36</f>
        <v>42.033333333333339</v>
      </c>
      <c r="R38" s="19">
        <f t="shared" si="25"/>
        <v>40.666666666666671</v>
      </c>
      <c r="S38" s="19">
        <f t="shared" si="25"/>
        <v>27.666666666666661</v>
      </c>
      <c r="T38" s="19">
        <f t="shared" si="25"/>
        <v>28.333333333333329</v>
      </c>
      <c r="U38" s="19">
        <f t="shared" si="25"/>
        <v>13.194444444444445</v>
      </c>
      <c r="V38" s="19">
        <f t="shared" si="25"/>
        <v>14.866666666666665</v>
      </c>
      <c r="W38" s="19">
        <f t="shared" si="25"/>
        <v>32.6</v>
      </c>
      <c r="X38" s="19">
        <f t="shared" si="25"/>
        <v>5.654761904761906</v>
      </c>
      <c r="Y38" s="19">
        <f t="shared" si="25"/>
        <v>8.0740740740740744</v>
      </c>
      <c r="Z38" s="19">
        <f t="shared" si="25"/>
        <v>24.004263668430326</v>
      </c>
      <c r="AA38" s="19">
        <f>AA37*100/AA36</f>
        <v>30.013953556731334</v>
      </c>
    </row>
    <row r="39" spans="1:27" x14ac:dyDescent="0.3">
      <c r="F39" s="1"/>
      <c r="G39" s="1"/>
      <c r="H39" s="1"/>
      <c r="I39" s="1"/>
      <c r="J39" s="1"/>
      <c r="K39" s="1"/>
      <c r="L39" s="1"/>
      <c r="M39" s="1"/>
      <c r="N39" s="1"/>
      <c r="O39" s="3"/>
      <c r="P39" s="3"/>
    </row>
    <row r="40" spans="1:27" x14ac:dyDescent="0.3">
      <c r="F40" s="1"/>
      <c r="G40" s="1"/>
      <c r="H40" s="1"/>
      <c r="I40" s="1"/>
      <c r="J40" s="1"/>
      <c r="K40" s="1"/>
      <c r="L40" s="1"/>
      <c r="M40" s="1"/>
      <c r="N40" s="1"/>
      <c r="O40" s="3"/>
      <c r="P40" s="3"/>
    </row>
  </sheetData>
  <sortState xmlns:xlrd2="http://schemas.microsoft.com/office/spreadsheetml/2017/richdata2" ref="B4:AA31">
    <sortCondition descending="1" ref="AA4:AA31"/>
  </sortState>
  <mergeCells count="2">
    <mergeCell ref="F2:N2"/>
    <mergeCell ref="R2:Y2"/>
  </mergeCells>
  <pageMargins left="0.25" right="0.25" top="0.75" bottom="0.75" header="0.3" footer="0.3"/>
  <pageSetup paperSize="9" scale="56" fitToWidth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O41"/>
  <sheetViews>
    <sheetView showGridLines="0" topLeftCell="A2" zoomScale="52" zoomScaleNormal="52" workbookViewId="0">
      <selection activeCell="U52" sqref="U52"/>
    </sheetView>
  </sheetViews>
  <sheetFormatPr defaultRowHeight="14.4" x14ac:dyDescent="0.3"/>
  <cols>
    <col min="1" max="1" width="6.6640625" customWidth="1"/>
    <col min="2" max="2" width="11.33203125" customWidth="1"/>
    <col min="3" max="3" width="18.33203125" hidden="1" customWidth="1"/>
    <col min="4" max="5" width="14.6640625" hidden="1" customWidth="1"/>
    <col min="6" max="6" width="6.44140625" customWidth="1"/>
    <col min="7" max="14" width="7.6640625" customWidth="1"/>
    <col min="15" max="15" width="7.6640625" style="2" customWidth="1"/>
    <col min="16" max="16" width="6" style="2" bestFit="1" customWidth="1"/>
    <col min="17" max="25" width="7.6640625" customWidth="1"/>
    <col min="26" max="26" width="9.6640625" customWidth="1"/>
    <col min="27" max="27" width="10" customWidth="1"/>
  </cols>
  <sheetData>
    <row r="1" spans="1:171" ht="15" thickBot="1" x14ac:dyDescent="0.35"/>
    <row r="2" spans="1:171" ht="16.2" thickBot="1" x14ac:dyDescent="0.35">
      <c r="A2" s="56"/>
      <c r="B2" s="57"/>
      <c r="C2" s="57"/>
      <c r="D2" s="57"/>
      <c r="E2" s="57"/>
      <c r="F2" s="181"/>
      <c r="G2" s="182"/>
      <c r="H2" s="25"/>
      <c r="I2" s="25"/>
      <c r="J2" s="25" t="s">
        <v>0</v>
      </c>
      <c r="K2" s="25"/>
      <c r="L2" s="25"/>
      <c r="M2" s="25"/>
      <c r="N2" s="25"/>
      <c r="O2" s="47"/>
      <c r="P2" s="48"/>
      <c r="Q2" s="45"/>
      <c r="R2" s="24"/>
      <c r="S2" s="33"/>
      <c r="T2" s="33" t="s">
        <v>1</v>
      </c>
      <c r="U2" s="33"/>
      <c r="V2" s="33"/>
      <c r="W2" s="33"/>
      <c r="X2" s="33"/>
      <c r="Y2" s="34"/>
      <c r="Z2" s="78"/>
      <c r="AA2" s="60"/>
    </row>
    <row r="3" spans="1:171" ht="31.8" thickBot="1" x14ac:dyDescent="0.35">
      <c r="A3" s="67"/>
      <c r="B3" s="71" t="s">
        <v>2</v>
      </c>
      <c r="C3" s="71"/>
      <c r="D3" s="71"/>
      <c r="E3" s="71"/>
      <c r="F3" s="162" t="s">
        <v>5</v>
      </c>
      <c r="G3" s="91">
        <v>1</v>
      </c>
      <c r="H3" s="91">
        <v>2</v>
      </c>
      <c r="I3" s="91">
        <v>3</v>
      </c>
      <c r="J3" s="91">
        <v>4</v>
      </c>
      <c r="K3" s="91">
        <v>5</v>
      </c>
      <c r="L3" s="91">
        <v>6</v>
      </c>
      <c r="M3" s="91">
        <v>7</v>
      </c>
      <c r="N3" s="93">
        <v>8</v>
      </c>
      <c r="O3" s="58"/>
      <c r="P3" s="58"/>
      <c r="Q3" s="95" t="s">
        <v>5</v>
      </c>
      <c r="R3" s="96">
        <v>1</v>
      </c>
      <c r="S3" s="59">
        <v>2</v>
      </c>
      <c r="T3" s="59">
        <v>3</v>
      </c>
      <c r="U3" s="59">
        <v>4</v>
      </c>
      <c r="V3" s="59">
        <v>5</v>
      </c>
      <c r="W3" s="59">
        <v>6</v>
      </c>
      <c r="X3" s="59">
        <v>7</v>
      </c>
      <c r="Y3" s="61">
        <v>8</v>
      </c>
      <c r="Z3" s="98" t="s">
        <v>6</v>
      </c>
      <c r="AA3" s="78" t="s">
        <v>7</v>
      </c>
    </row>
    <row r="4" spans="1:171" s="109" customFormat="1" ht="16.2" thickBot="1" x14ac:dyDescent="0.35">
      <c r="A4" s="147">
        <v>1</v>
      </c>
      <c r="B4" s="173" t="s">
        <v>142</v>
      </c>
      <c r="C4" s="175"/>
      <c r="D4" s="103"/>
      <c r="E4" s="159"/>
      <c r="F4" s="163">
        <v>93</v>
      </c>
      <c r="G4" s="133">
        <v>17</v>
      </c>
      <c r="H4" s="134">
        <v>14</v>
      </c>
      <c r="I4" s="134">
        <v>6.5</v>
      </c>
      <c r="J4" s="134">
        <v>22</v>
      </c>
      <c r="K4" s="134">
        <v>98</v>
      </c>
      <c r="L4" s="134">
        <v>43</v>
      </c>
      <c r="M4" s="134">
        <v>33.5</v>
      </c>
      <c r="N4" s="134">
        <v>24</v>
      </c>
      <c r="O4" s="135"/>
      <c r="P4" s="135"/>
      <c r="Q4" s="136">
        <f t="shared" ref="Q4:Q32" si="0">(F4/F$37)*Q$37</f>
        <v>27.900000000000002</v>
      </c>
      <c r="R4" s="137">
        <f t="shared" ref="R4:R32" si="1">(G4/G$37)*R$37</f>
        <v>5.95</v>
      </c>
      <c r="S4" s="138">
        <f t="shared" ref="S4:S32" si="2">(H4/H$37)*S$37</f>
        <v>7.4666666666666668</v>
      </c>
      <c r="T4" s="138">
        <f t="shared" ref="T4:T32" si="3">(I4/I$37)*T$37</f>
        <v>6.5</v>
      </c>
      <c r="U4" s="138">
        <f t="shared" ref="U4:U32" si="4">(J4/J$37)*U$37</f>
        <v>7.333333333333333</v>
      </c>
      <c r="V4" s="138">
        <f t="shared" ref="V4:V32" si="5">(K4/K$37)*V$37</f>
        <v>9.8000000000000007</v>
      </c>
      <c r="W4" s="138">
        <f t="shared" ref="W4:W32" si="6">(L4/L$37)*W$37</f>
        <v>7.74</v>
      </c>
      <c r="X4" s="138">
        <f t="shared" ref="X4:X32" si="7">(M4/M$37)*X$37</f>
        <v>5.3839285714285712</v>
      </c>
      <c r="Y4" s="139">
        <f t="shared" ref="Y4:Y32" si="8">(N4/N$37)*Y$37</f>
        <v>5.333333333333333</v>
      </c>
      <c r="Z4" s="140">
        <f t="shared" ref="Z4:Z32" si="9">SUM(R4:Y4)</f>
        <v>55.507261904761904</v>
      </c>
      <c r="AA4" s="141">
        <f t="shared" ref="AA4:AA32" si="10">Q4+Z4</f>
        <v>83.40726190476191</v>
      </c>
      <c r="AB4" s="109" t="s">
        <v>146</v>
      </c>
    </row>
    <row r="5" spans="1:171" s="132" customFormat="1" ht="15.6" x14ac:dyDescent="0.3">
      <c r="A5" s="147">
        <v>2</v>
      </c>
      <c r="B5" s="173" t="s">
        <v>102</v>
      </c>
      <c r="C5" s="175"/>
      <c r="D5" s="103"/>
      <c r="E5" s="159"/>
      <c r="F5" s="164">
        <v>90</v>
      </c>
      <c r="G5" s="142">
        <v>17</v>
      </c>
      <c r="H5" s="142">
        <v>10</v>
      </c>
      <c r="I5" s="142">
        <v>8.6999999999999993</v>
      </c>
      <c r="J5" s="142">
        <v>20</v>
      </c>
      <c r="K5" s="142">
        <v>70</v>
      </c>
      <c r="L5" s="142">
        <v>38</v>
      </c>
      <c r="M5" s="142">
        <v>26</v>
      </c>
      <c r="N5" s="142">
        <v>33</v>
      </c>
      <c r="O5" s="143"/>
      <c r="P5" s="143"/>
      <c r="Q5" s="138">
        <f t="shared" si="0"/>
        <v>27</v>
      </c>
      <c r="R5" s="144">
        <f t="shared" si="1"/>
        <v>5.95</v>
      </c>
      <c r="S5" s="144">
        <f t="shared" si="2"/>
        <v>5.333333333333333</v>
      </c>
      <c r="T5" s="144">
        <f t="shared" si="3"/>
        <v>8.6999999999999993</v>
      </c>
      <c r="U5" s="144">
        <f t="shared" si="4"/>
        <v>6.666666666666667</v>
      </c>
      <c r="V5" s="144">
        <f t="shared" si="5"/>
        <v>7</v>
      </c>
      <c r="W5" s="144">
        <f t="shared" si="6"/>
        <v>6.84</v>
      </c>
      <c r="X5" s="144">
        <f t="shared" si="7"/>
        <v>4.1785714285714288</v>
      </c>
      <c r="Y5" s="145">
        <f t="shared" si="8"/>
        <v>7.333333333333333</v>
      </c>
      <c r="Z5" s="146">
        <f t="shared" si="9"/>
        <v>52.001904761904775</v>
      </c>
      <c r="AA5" s="146">
        <f t="shared" si="10"/>
        <v>79.001904761904768</v>
      </c>
      <c r="AB5" s="109" t="s">
        <v>147</v>
      </c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</row>
    <row r="6" spans="1:171" s="132" customFormat="1" ht="15.6" x14ac:dyDescent="0.3">
      <c r="A6" s="147">
        <v>3</v>
      </c>
      <c r="B6" s="173" t="s">
        <v>145</v>
      </c>
      <c r="C6" s="175"/>
      <c r="D6" s="103"/>
      <c r="E6" s="159"/>
      <c r="F6" s="165">
        <v>91</v>
      </c>
      <c r="G6" s="142">
        <v>19</v>
      </c>
      <c r="H6" s="142">
        <v>13</v>
      </c>
      <c r="I6" s="142">
        <v>4.7</v>
      </c>
      <c r="J6" s="142">
        <v>15</v>
      </c>
      <c r="K6" s="142">
        <v>100</v>
      </c>
      <c r="L6" s="142">
        <v>42</v>
      </c>
      <c r="M6" s="142">
        <v>35</v>
      </c>
      <c r="N6" s="142">
        <v>15</v>
      </c>
      <c r="O6" s="148"/>
      <c r="P6" s="148"/>
      <c r="Q6" s="144">
        <f t="shared" si="0"/>
        <v>27.3</v>
      </c>
      <c r="R6" s="144">
        <f t="shared" si="1"/>
        <v>6.6499999999999995</v>
      </c>
      <c r="S6" s="144">
        <f t="shared" si="2"/>
        <v>6.9333333333333336</v>
      </c>
      <c r="T6" s="144">
        <f t="shared" si="3"/>
        <v>4.7</v>
      </c>
      <c r="U6" s="144">
        <f t="shared" si="4"/>
        <v>5</v>
      </c>
      <c r="V6" s="144">
        <f t="shared" si="5"/>
        <v>10</v>
      </c>
      <c r="W6" s="144">
        <f t="shared" si="6"/>
        <v>7.56</v>
      </c>
      <c r="X6" s="144">
        <f t="shared" si="7"/>
        <v>5.625</v>
      </c>
      <c r="Y6" s="145">
        <f t="shared" si="8"/>
        <v>3.333333333333333</v>
      </c>
      <c r="Z6" s="146">
        <f t="shared" si="9"/>
        <v>49.801666666666669</v>
      </c>
      <c r="AA6" s="146">
        <f t="shared" si="10"/>
        <v>77.101666666666674</v>
      </c>
      <c r="AB6" s="109" t="s">
        <v>147</v>
      </c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</row>
    <row r="7" spans="1:171" s="132" customFormat="1" ht="15.6" x14ac:dyDescent="0.3">
      <c r="A7" s="147">
        <v>4</v>
      </c>
      <c r="B7" s="173" t="s">
        <v>107</v>
      </c>
      <c r="C7" s="175"/>
      <c r="D7" s="103"/>
      <c r="E7" s="159"/>
      <c r="F7" s="165">
        <v>84</v>
      </c>
      <c r="G7" s="142">
        <v>17</v>
      </c>
      <c r="H7" s="142">
        <v>12</v>
      </c>
      <c r="I7" s="142">
        <v>8.9</v>
      </c>
      <c r="J7" s="142">
        <v>18</v>
      </c>
      <c r="K7" s="142">
        <v>79</v>
      </c>
      <c r="L7" s="142">
        <v>38</v>
      </c>
      <c r="M7" s="142">
        <v>29</v>
      </c>
      <c r="N7" s="142">
        <v>13</v>
      </c>
      <c r="O7" s="148"/>
      <c r="P7" s="148"/>
      <c r="Q7" s="144">
        <f t="shared" si="0"/>
        <v>25.2</v>
      </c>
      <c r="R7" s="144">
        <f t="shared" si="1"/>
        <v>5.95</v>
      </c>
      <c r="S7" s="144">
        <f t="shared" si="2"/>
        <v>6.4</v>
      </c>
      <c r="T7" s="144">
        <f t="shared" si="3"/>
        <v>8.9</v>
      </c>
      <c r="U7" s="144">
        <f t="shared" si="4"/>
        <v>6</v>
      </c>
      <c r="V7" s="144">
        <f t="shared" si="5"/>
        <v>7.9</v>
      </c>
      <c r="W7" s="144">
        <f t="shared" si="6"/>
        <v>6.84</v>
      </c>
      <c r="X7" s="144">
        <f t="shared" si="7"/>
        <v>4.6607142857142865</v>
      </c>
      <c r="Y7" s="145">
        <f t="shared" si="8"/>
        <v>2.8888888888888884</v>
      </c>
      <c r="Z7" s="146">
        <f t="shared" si="9"/>
        <v>49.539603174603165</v>
      </c>
      <c r="AA7" s="146">
        <f t="shared" si="10"/>
        <v>74.739603174603161</v>
      </c>
      <c r="AB7" s="109" t="s">
        <v>147</v>
      </c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</row>
    <row r="8" spans="1:171" s="109" customFormat="1" ht="15.6" x14ac:dyDescent="0.3">
      <c r="A8" s="147">
        <v>5</v>
      </c>
      <c r="B8" s="173" t="s">
        <v>113</v>
      </c>
      <c r="C8" s="175"/>
      <c r="D8" s="103"/>
      <c r="E8" s="159"/>
      <c r="F8" s="165">
        <v>88</v>
      </c>
      <c r="G8" s="142">
        <v>16</v>
      </c>
      <c r="H8" s="142">
        <v>11</v>
      </c>
      <c r="I8" s="142">
        <v>6</v>
      </c>
      <c r="J8" s="142">
        <v>15</v>
      </c>
      <c r="K8" s="142">
        <v>94</v>
      </c>
      <c r="L8" s="142">
        <v>20</v>
      </c>
      <c r="M8" s="142">
        <v>39</v>
      </c>
      <c r="N8" s="142">
        <v>15</v>
      </c>
      <c r="O8" s="148"/>
      <c r="P8" s="148"/>
      <c r="Q8" s="144">
        <f t="shared" si="0"/>
        <v>26.4</v>
      </c>
      <c r="R8" s="144">
        <f t="shared" si="1"/>
        <v>5.6000000000000005</v>
      </c>
      <c r="S8" s="144">
        <f t="shared" si="2"/>
        <v>5.8666666666666663</v>
      </c>
      <c r="T8" s="144">
        <f t="shared" si="3"/>
        <v>6</v>
      </c>
      <c r="U8" s="144">
        <f t="shared" si="4"/>
        <v>5</v>
      </c>
      <c r="V8" s="144">
        <f t="shared" si="5"/>
        <v>9.3999999999999986</v>
      </c>
      <c r="W8" s="144">
        <f t="shared" si="6"/>
        <v>3.6</v>
      </c>
      <c r="X8" s="144">
        <f t="shared" si="7"/>
        <v>6.2678571428571423</v>
      </c>
      <c r="Y8" s="145">
        <f t="shared" si="8"/>
        <v>3.333333333333333</v>
      </c>
      <c r="Z8" s="146">
        <f t="shared" si="9"/>
        <v>45.067857142857143</v>
      </c>
      <c r="AA8" s="146">
        <f t="shared" si="10"/>
        <v>71.467857142857142</v>
      </c>
      <c r="AB8" s="109" t="s">
        <v>147</v>
      </c>
    </row>
    <row r="9" spans="1:171" s="150" customFormat="1" ht="15.6" x14ac:dyDescent="0.3">
      <c r="A9" s="147">
        <v>6</v>
      </c>
      <c r="B9" s="173" t="s">
        <v>103</v>
      </c>
      <c r="C9" s="175"/>
      <c r="D9" s="103"/>
      <c r="E9" s="159"/>
      <c r="F9" s="166">
        <v>88</v>
      </c>
      <c r="G9" s="149">
        <v>18</v>
      </c>
      <c r="H9" s="149">
        <v>10.5</v>
      </c>
      <c r="I9" s="149">
        <v>5.7</v>
      </c>
      <c r="J9" s="149">
        <v>15</v>
      </c>
      <c r="K9" s="149">
        <v>54</v>
      </c>
      <c r="L9" s="149">
        <v>46</v>
      </c>
      <c r="M9" s="149">
        <v>12</v>
      </c>
      <c r="N9" s="149">
        <v>10</v>
      </c>
      <c r="O9" s="148"/>
      <c r="P9" s="148"/>
      <c r="Q9" s="145">
        <f t="shared" si="0"/>
        <v>26.4</v>
      </c>
      <c r="R9" s="145">
        <f t="shared" si="1"/>
        <v>6.3</v>
      </c>
      <c r="S9" s="145">
        <f t="shared" si="2"/>
        <v>5.6</v>
      </c>
      <c r="T9" s="145">
        <f t="shared" si="3"/>
        <v>5.6999999999999993</v>
      </c>
      <c r="U9" s="145">
        <f t="shared" si="4"/>
        <v>5</v>
      </c>
      <c r="V9" s="145">
        <f t="shared" si="5"/>
        <v>5.4</v>
      </c>
      <c r="W9" s="145">
        <f t="shared" si="6"/>
        <v>8.2800000000000011</v>
      </c>
      <c r="X9" s="145">
        <f t="shared" si="7"/>
        <v>1.9285714285714284</v>
      </c>
      <c r="Y9" s="145">
        <f t="shared" si="8"/>
        <v>2.2222222222222223</v>
      </c>
      <c r="Z9" s="146">
        <f t="shared" si="9"/>
        <v>40.430793650793653</v>
      </c>
      <c r="AA9" s="146">
        <f t="shared" si="10"/>
        <v>66.830793650793652</v>
      </c>
      <c r="AB9" s="109" t="s">
        <v>148</v>
      </c>
    </row>
    <row r="10" spans="1:171" s="109" customFormat="1" ht="15.6" x14ac:dyDescent="0.3">
      <c r="A10" s="147">
        <v>7</v>
      </c>
      <c r="B10" s="173" t="s">
        <v>115</v>
      </c>
      <c r="C10" s="175"/>
      <c r="D10" s="103"/>
      <c r="E10" s="159"/>
      <c r="F10" s="167">
        <v>90</v>
      </c>
      <c r="G10" s="142">
        <v>16</v>
      </c>
      <c r="H10" s="142">
        <v>10.5</v>
      </c>
      <c r="I10" s="142">
        <v>5.8</v>
      </c>
      <c r="J10" s="142">
        <v>7</v>
      </c>
      <c r="K10" s="142">
        <v>36</v>
      </c>
      <c r="L10" s="142">
        <v>32</v>
      </c>
      <c r="M10" s="142">
        <v>3</v>
      </c>
      <c r="N10" s="142">
        <v>16</v>
      </c>
      <c r="O10" s="148"/>
      <c r="P10" s="148"/>
      <c r="Q10" s="144">
        <f t="shared" si="0"/>
        <v>27</v>
      </c>
      <c r="R10" s="144">
        <f t="shared" si="1"/>
        <v>5.6000000000000005</v>
      </c>
      <c r="S10" s="144">
        <f t="shared" si="2"/>
        <v>5.6</v>
      </c>
      <c r="T10" s="144">
        <f t="shared" si="3"/>
        <v>5.7999999999999989</v>
      </c>
      <c r="U10" s="144">
        <f t="shared" si="4"/>
        <v>2.3333333333333335</v>
      </c>
      <c r="V10" s="144">
        <f t="shared" si="5"/>
        <v>3.5999999999999996</v>
      </c>
      <c r="W10" s="144">
        <f t="shared" si="6"/>
        <v>5.76</v>
      </c>
      <c r="X10" s="144">
        <f t="shared" si="7"/>
        <v>0.4821428571428571</v>
      </c>
      <c r="Y10" s="145">
        <f t="shared" si="8"/>
        <v>3.5555555555555558</v>
      </c>
      <c r="Z10" s="146">
        <f t="shared" si="9"/>
        <v>32.731031746031739</v>
      </c>
      <c r="AA10" s="146">
        <f t="shared" si="10"/>
        <v>59.731031746031739</v>
      </c>
      <c r="AB10" s="109" t="s">
        <v>149</v>
      </c>
    </row>
    <row r="11" spans="1:171" s="109" customFormat="1" ht="15.6" x14ac:dyDescent="0.3">
      <c r="A11" s="147">
        <v>8</v>
      </c>
      <c r="B11" s="173" t="s">
        <v>109</v>
      </c>
      <c r="C11" s="175"/>
      <c r="D11" s="103"/>
      <c r="E11" s="159"/>
      <c r="F11" s="167">
        <v>92</v>
      </c>
      <c r="G11" s="142">
        <v>12</v>
      </c>
      <c r="H11" s="142">
        <v>4</v>
      </c>
      <c r="I11" s="142">
        <v>7</v>
      </c>
      <c r="J11" s="142">
        <v>0</v>
      </c>
      <c r="K11" s="142">
        <v>77</v>
      </c>
      <c r="L11" s="142">
        <v>39</v>
      </c>
      <c r="M11" s="142">
        <v>19</v>
      </c>
      <c r="N11" s="142">
        <v>0</v>
      </c>
      <c r="O11" s="148"/>
      <c r="P11" s="148"/>
      <c r="Q11" s="144">
        <f t="shared" si="0"/>
        <v>27.6</v>
      </c>
      <c r="R11" s="144">
        <f t="shared" si="1"/>
        <v>4.2</v>
      </c>
      <c r="S11" s="144">
        <f t="shared" si="2"/>
        <v>2.1333333333333333</v>
      </c>
      <c r="T11" s="144">
        <f t="shared" si="3"/>
        <v>7</v>
      </c>
      <c r="U11" s="144">
        <f t="shared" si="4"/>
        <v>0</v>
      </c>
      <c r="V11" s="144">
        <f t="shared" si="5"/>
        <v>7.7</v>
      </c>
      <c r="W11" s="144">
        <f t="shared" si="6"/>
        <v>7.0200000000000005</v>
      </c>
      <c r="X11" s="144">
        <f t="shared" si="7"/>
        <v>3.0535714285714288</v>
      </c>
      <c r="Y11" s="145">
        <f t="shared" si="8"/>
        <v>0</v>
      </c>
      <c r="Z11" s="146">
        <f t="shared" si="9"/>
        <v>31.106904761904765</v>
      </c>
      <c r="AA11" s="146">
        <f t="shared" si="10"/>
        <v>58.706904761904767</v>
      </c>
      <c r="AB11" s="109" t="s">
        <v>149</v>
      </c>
    </row>
    <row r="12" spans="1:171" s="109" customFormat="1" ht="15.6" x14ac:dyDescent="0.3">
      <c r="A12" s="147">
        <v>9</v>
      </c>
      <c r="B12" s="173" t="s">
        <v>97</v>
      </c>
      <c r="C12" s="175"/>
      <c r="D12" s="103"/>
      <c r="E12" s="159"/>
      <c r="F12" s="168">
        <v>76</v>
      </c>
      <c r="G12" s="142">
        <v>17</v>
      </c>
      <c r="H12" s="142">
        <v>11.5</v>
      </c>
      <c r="I12" s="142">
        <v>6.3</v>
      </c>
      <c r="J12" s="142">
        <v>15</v>
      </c>
      <c r="K12" s="142">
        <v>43</v>
      </c>
      <c r="L12" s="142">
        <v>25</v>
      </c>
      <c r="M12" s="142">
        <v>19</v>
      </c>
      <c r="N12" s="142">
        <v>3</v>
      </c>
      <c r="O12" s="148"/>
      <c r="P12" s="148"/>
      <c r="Q12" s="144">
        <f t="shared" si="0"/>
        <v>22.8</v>
      </c>
      <c r="R12" s="144">
        <f t="shared" si="1"/>
        <v>5.95</v>
      </c>
      <c r="S12" s="144">
        <f t="shared" si="2"/>
        <v>6.1333333333333337</v>
      </c>
      <c r="T12" s="144">
        <f t="shared" si="3"/>
        <v>6.3</v>
      </c>
      <c r="U12" s="144">
        <f t="shared" si="4"/>
        <v>5</v>
      </c>
      <c r="V12" s="144">
        <f t="shared" si="5"/>
        <v>4.3</v>
      </c>
      <c r="W12" s="144">
        <f t="shared" si="6"/>
        <v>4.5</v>
      </c>
      <c r="X12" s="144">
        <f t="shared" si="7"/>
        <v>3.0535714285714288</v>
      </c>
      <c r="Y12" s="145">
        <f t="shared" si="8"/>
        <v>0.66666666666666663</v>
      </c>
      <c r="Z12" s="146">
        <f t="shared" si="9"/>
        <v>35.903571428571432</v>
      </c>
      <c r="AA12" s="146">
        <f t="shared" si="10"/>
        <v>58.703571428571436</v>
      </c>
      <c r="AB12" s="109" t="s">
        <v>149</v>
      </c>
    </row>
    <row r="13" spans="1:171" s="150" customFormat="1" ht="15.6" x14ac:dyDescent="0.3">
      <c r="A13" s="147">
        <v>10</v>
      </c>
      <c r="B13" s="173" t="s">
        <v>105</v>
      </c>
      <c r="C13" s="175"/>
      <c r="D13" s="103"/>
      <c r="E13" s="159"/>
      <c r="F13" s="167">
        <v>63</v>
      </c>
      <c r="G13" s="142">
        <v>19</v>
      </c>
      <c r="H13" s="142">
        <v>13</v>
      </c>
      <c r="I13" s="142">
        <v>8.3000000000000007</v>
      </c>
      <c r="J13" s="142">
        <v>13</v>
      </c>
      <c r="K13" s="142">
        <v>66</v>
      </c>
      <c r="L13" s="142">
        <v>29</v>
      </c>
      <c r="M13" s="142">
        <v>5</v>
      </c>
      <c r="N13" s="142">
        <v>3</v>
      </c>
      <c r="O13" s="148"/>
      <c r="P13" s="148"/>
      <c r="Q13" s="144">
        <f t="shared" si="0"/>
        <v>18.899999999999999</v>
      </c>
      <c r="R13" s="144">
        <f t="shared" si="1"/>
        <v>6.6499999999999995</v>
      </c>
      <c r="S13" s="144">
        <f t="shared" si="2"/>
        <v>6.9333333333333336</v>
      </c>
      <c r="T13" s="144">
        <f t="shared" si="3"/>
        <v>8.3000000000000007</v>
      </c>
      <c r="U13" s="144">
        <f t="shared" si="4"/>
        <v>4.333333333333333</v>
      </c>
      <c r="V13" s="144">
        <f t="shared" si="5"/>
        <v>6.6000000000000005</v>
      </c>
      <c r="W13" s="144">
        <f t="shared" si="6"/>
        <v>5.22</v>
      </c>
      <c r="X13" s="144">
        <f t="shared" si="7"/>
        <v>0.8035714285714286</v>
      </c>
      <c r="Y13" s="145">
        <f t="shared" si="8"/>
        <v>0.66666666666666663</v>
      </c>
      <c r="Z13" s="146">
        <f t="shared" si="9"/>
        <v>39.506904761904757</v>
      </c>
      <c r="AA13" s="146">
        <f t="shared" si="10"/>
        <v>58.406904761904755</v>
      </c>
      <c r="AB13" s="109" t="s">
        <v>149</v>
      </c>
    </row>
    <row r="14" spans="1:171" s="109" customFormat="1" ht="15.6" x14ac:dyDescent="0.3">
      <c r="A14" s="147">
        <v>11</v>
      </c>
      <c r="B14" s="173" t="s">
        <v>110</v>
      </c>
      <c r="C14" s="175"/>
      <c r="D14" s="103"/>
      <c r="E14" s="159"/>
      <c r="F14" s="167">
        <v>77</v>
      </c>
      <c r="G14" s="142">
        <v>14</v>
      </c>
      <c r="H14" s="142">
        <v>6.5</v>
      </c>
      <c r="I14" s="142">
        <v>9</v>
      </c>
      <c r="J14" s="142">
        <v>0</v>
      </c>
      <c r="K14" s="142">
        <v>83</v>
      </c>
      <c r="L14" s="142">
        <v>26</v>
      </c>
      <c r="M14" s="142">
        <v>20</v>
      </c>
      <c r="N14" s="142">
        <v>1</v>
      </c>
      <c r="O14" s="148"/>
      <c r="P14" s="148"/>
      <c r="Q14" s="144">
        <f t="shared" si="0"/>
        <v>23.1</v>
      </c>
      <c r="R14" s="144">
        <f t="shared" si="1"/>
        <v>4.8999999999999995</v>
      </c>
      <c r="S14" s="144">
        <f t="shared" si="2"/>
        <v>3.4666666666666668</v>
      </c>
      <c r="T14" s="144">
        <f t="shared" si="3"/>
        <v>9</v>
      </c>
      <c r="U14" s="144">
        <f t="shared" si="4"/>
        <v>0</v>
      </c>
      <c r="V14" s="144">
        <f t="shared" si="5"/>
        <v>8.2999999999999989</v>
      </c>
      <c r="W14" s="144">
        <f t="shared" si="6"/>
        <v>4.68</v>
      </c>
      <c r="X14" s="144">
        <f t="shared" si="7"/>
        <v>3.2142857142857144</v>
      </c>
      <c r="Y14" s="145">
        <f t="shared" si="8"/>
        <v>0.22222222222222224</v>
      </c>
      <c r="Z14" s="146">
        <f t="shared" si="9"/>
        <v>33.783174603174601</v>
      </c>
      <c r="AA14" s="146">
        <f t="shared" si="10"/>
        <v>56.883174603174602</v>
      </c>
      <c r="AB14" s="109" t="s">
        <v>149</v>
      </c>
    </row>
    <row r="15" spans="1:171" ht="15.6" x14ac:dyDescent="0.3">
      <c r="A15" s="67">
        <v>12</v>
      </c>
      <c r="B15" s="174" t="s">
        <v>100</v>
      </c>
      <c r="C15" s="176"/>
      <c r="D15" s="51"/>
      <c r="E15" s="160"/>
      <c r="F15" s="169">
        <v>82</v>
      </c>
      <c r="G15" s="68">
        <v>11</v>
      </c>
      <c r="H15" s="68">
        <v>6.5</v>
      </c>
      <c r="I15" s="68">
        <v>3.7</v>
      </c>
      <c r="J15" s="68">
        <v>0</v>
      </c>
      <c r="K15" s="68">
        <v>28</v>
      </c>
      <c r="L15" s="68">
        <v>29</v>
      </c>
      <c r="M15" s="68">
        <v>6</v>
      </c>
      <c r="N15" s="68">
        <v>5</v>
      </c>
      <c r="O15" s="64"/>
      <c r="P15" s="64"/>
      <c r="Q15" s="69">
        <f t="shared" si="0"/>
        <v>24.599999999999998</v>
      </c>
      <c r="R15" s="69">
        <f t="shared" si="1"/>
        <v>3.8500000000000005</v>
      </c>
      <c r="S15" s="69">
        <f t="shared" si="2"/>
        <v>3.4666666666666668</v>
      </c>
      <c r="T15" s="69">
        <f t="shared" si="3"/>
        <v>3.7</v>
      </c>
      <c r="U15" s="69">
        <f t="shared" si="4"/>
        <v>0</v>
      </c>
      <c r="V15" s="69">
        <f t="shared" si="5"/>
        <v>2.8000000000000003</v>
      </c>
      <c r="W15" s="69">
        <f t="shared" si="6"/>
        <v>5.22</v>
      </c>
      <c r="X15" s="69">
        <f t="shared" si="7"/>
        <v>0.96428571428571419</v>
      </c>
      <c r="Y15" s="66">
        <f t="shared" si="8"/>
        <v>1.1111111111111112</v>
      </c>
      <c r="Z15" s="65">
        <f t="shared" si="9"/>
        <v>21.112063492063495</v>
      </c>
      <c r="AA15" s="65">
        <f t="shared" si="10"/>
        <v>45.712063492063493</v>
      </c>
    </row>
    <row r="16" spans="1:171" ht="15.6" x14ac:dyDescent="0.3">
      <c r="A16" s="67">
        <v>13</v>
      </c>
      <c r="B16" s="174" t="s">
        <v>111</v>
      </c>
      <c r="C16" s="176"/>
      <c r="D16" s="51"/>
      <c r="E16" s="160"/>
      <c r="F16" s="169">
        <v>60</v>
      </c>
      <c r="G16" s="68">
        <v>16</v>
      </c>
      <c r="H16" s="68">
        <v>9.5</v>
      </c>
      <c r="I16" s="68">
        <v>5.0999999999999996</v>
      </c>
      <c r="J16" s="68">
        <v>1</v>
      </c>
      <c r="K16" s="68">
        <v>46</v>
      </c>
      <c r="L16" s="68">
        <v>33</v>
      </c>
      <c r="M16" s="68">
        <v>3</v>
      </c>
      <c r="N16" s="68">
        <v>1</v>
      </c>
      <c r="O16" s="64"/>
      <c r="P16" s="64"/>
      <c r="Q16" s="69">
        <f t="shared" si="0"/>
        <v>18</v>
      </c>
      <c r="R16" s="69">
        <f t="shared" si="1"/>
        <v>5.6000000000000005</v>
      </c>
      <c r="S16" s="69">
        <f t="shared" si="2"/>
        <v>5.0666666666666664</v>
      </c>
      <c r="T16" s="69">
        <f t="shared" si="3"/>
        <v>5.0999999999999996</v>
      </c>
      <c r="U16" s="69">
        <f t="shared" si="4"/>
        <v>0.33333333333333331</v>
      </c>
      <c r="V16" s="69">
        <f t="shared" si="5"/>
        <v>4.6000000000000005</v>
      </c>
      <c r="W16" s="69">
        <f t="shared" si="6"/>
        <v>5.94</v>
      </c>
      <c r="X16" s="69">
        <f t="shared" si="7"/>
        <v>0.4821428571428571</v>
      </c>
      <c r="Y16" s="66">
        <f t="shared" si="8"/>
        <v>0.22222222222222224</v>
      </c>
      <c r="Z16" s="65">
        <f t="shared" si="9"/>
        <v>27.344365079365083</v>
      </c>
      <c r="AA16" s="65">
        <f t="shared" si="10"/>
        <v>45.344365079365083</v>
      </c>
    </row>
    <row r="17" spans="1:27" s="80" customFormat="1" ht="15.6" x14ac:dyDescent="0.3">
      <c r="A17" s="67">
        <v>14</v>
      </c>
      <c r="B17" s="174" t="s">
        <v>130</v>
      </c>
      <c r="C17" s="176"/>
      <c r="D17" s="51"/>
      <c r="E17" s="160"/>
      <c r="F17" s="169">
        <v>75</v>
      </c>
      <c r="G17" s="68">
        <v>14</v>
      </c>
      <c r="H17" s="68">
        <v>6.5</v>
      </c>
      <c r="I17" s="68">
        <v>1.4</v>
      </c>
      <c r="J17" s="68">
        <v>8</v>
      </c>
      <c r="K17" s="68">
        <v>22</v>
      </c>
      <c r="L17" s="68">
        <v>28</v>
      </c>
      <c r="M17" s="68">
        <v>9</v>
      </c>
      <c r="N17" s="68">
        <v>4</v>
      </c>
      <c r="O17" s="64"/>
      <c r="P17" s="64"/>
      <c r="Q17" s="69">
        <f t="shared" si="0"/>
        <v>22.5</v>
      </c>
      <c r="R17" s="69">
        <f t="shared" si="1"/>
        <v>4.8999999999999995</v>
      </c>
      <c r="S17" s="69">
        <f t="shared" si="2"/>
        <v>3.4666666666666668</v>
      </c>
      <c r="T17" s="69">
        <f t="shared" si="3"/>
        <v>1.4</v>
      </c>
      <c r="U17" s="69">
        <f t="shared" si="4"/>
        <v>2.6666666666666665</v>
      </c>
      <c r="V17" s="69">
        <f t="shared" si="5"/>
        <v>2.2000000000000002</v>
      </c>
      <c r="W17" s="69">
        <f t="shared" si="6"/>
        <v>5.0400000000000009</v>
      </c>
      <c r="X17" s="69">
        <f t="shared" si="7"/>
        <v>1.4464285714285716</v>
      </c>
      <c r="Y17" s="66">
        <f t="shared" si="8"/>
        <v>0.88888888888888895</v>
      </c>
      <c r="Z17" s="65">
        <f t="shared" si="9"/>
        <v>22.008650793650794</v>
      </c>
      <c r="AA17" s="65">
        <f t="shared" si="10"/>
        <v>44.508650793650794</v>
      </c>
    </row>
    <row r="18" spans="1:27" ht="15.6" x14ac:dyDescent="0.3">
      <c r="A18" s="67">
        <v>15</v>
      </c>
      <c r="B18" s="174" t="s">
        <v>143</v>
      </c>
      <c r="C18" s="177"/>
      <c r="D18" s="62"/>
      <c r="E18" s="161"/>
      <c r="F18" s="170">
        <v>79</v>
      </c>
      <c r="G18" s="68">
        <v>13</v>
      </c>
      <c r="H18" s="68">
        <v>7.5</v>
      </c>
      <c r="I18" s="68">
        <v>3.9</v>
      </c>
      <c r="J18" s="68">
        <v>2</v>
      </c>
      <c r="K18" s="68">
        <v>4</v>
      </c>
      <c r="L18" s="68">
        <v>25</v>
      </c>
      <c r="M18" s="68">
        <v>0</v>
      </c>
      <c r="N18" s="68">
        <v>10</v>
      </c>
      <c r="O18" s="64"/>
      <c r="P18" s="64"/>
      <c r="Q18" s="69">
        <f t="shared" si="0"/>
        <v>23.700000000000003</v>
      </c>
      <c r="R18" s="69">
        <f t="shared" si="1"/>
        <v>4.55</v>
      </c>
      <c r="S18" s="69">
        <f t="shared" si="2"/>
        <v>4</v>
      </c>
      <c r="T18" s="69">
        <f t="shared" si="3"/>
        <v>3.9000000000000004</v>
      </c>
      <c r="U18" s="69">
        <f t="shared" si="4"/>
        <v>0.66666666666666663</v>
      </c>
      <c r="V18" s="69">
        <f t="shared" si="5"/>
        <v>0.4</v>
      </c>
      <c r="W18" s="69">
        <f t="shared" si="6"/>
        <v>4.5</v>
      </c>
      <c r="X18" s="69">
        <f t="shared" si="7"/>
        <v>0</v>
      </c>
      <c r="Y18" s="66">
        <f t="shared" si="8"/>
        <v>2.2222222222222223</v>
      </c>
      <c r="Z18" s="65">
        <f t="shared" si="9"/>
        <v>20.238888888888887</v>
      </c>
      <c r="AA18" s="65">
        <f t="shared" si="10"/>
        <v>43.93888888888889</v>
      </c>
    </row>
    <row r="19" spans="1:27" ht="15.6" x14ac:dyDescent="0.3">
      <c r="A19" s="67">
        <v>16</v>
      </c>
      <c r="B19" s="174" t="s">
        <v>140</v>
      </c>
      <c r="C19" s="176"/>
      <c r="D19" s="51"/>
      <c r="E19" s="160"/>
      <c r="F19" s="170">
        <v>80</v>
      </c>
      <c r="G19" s="68">
        <v>9</v>
      </c>
      <c r="H19" s="68">
        <v>5</v>
      </c>
      <c r="I19" s="68">
        <v>4.2</v>
      </c>
      <c r="J19" s="68">
        <v>6</v>
      </c>
      <c r="K19" s="68">
        <v>28</v>
      </c>
      <c r="L19" s="68">
        <v>19</v>
      </c>
      <c r="M19" s="68">
        <v>7</v>
      </c>
      <c r="N19" s="68">
        <v>0</v>
      </c>
      <c r="O19" s="94"/>
      <c r="P19" s="64"/>
      <c r="Q19" s="69">
        <f t="shared" si="0"/>
        <v>24</v>
      </c>
      <c r="R19" s="69">
        <f t="shared" si="1"/>
        <v>3.15</v>
      </c>
      <c r="S19" s="69">
        <f t="shared" si="2"/>
        <v>2.6666666666666665</v>
      </c>
      <c r="T19" s="69">
        <f t="shared" si="3"/>
        <v>4.2</v>
      </c>
      <c r="U19" s="69">
        <f t="shared" si="4"/>
        <v>2</v>
      </c>
      <c r="V19" s="69">
        <f t="shared" si="5"/>
        <v>2.8000000000000003</v>
      </c>
      <c r="W19" s="69">
        <f t="shared" si="6"/>
        <v>3.42</v>
      </c>
      <c r="X19" s="69">
        <f t="shared" si="7"/>
        <v>1.125</v>
      </c>
      <c r="Y19" s="66">
        <f t="shared" si="8"/>
        <v>0</v>
      </c>
      <c r="Z19" s="65">
        <f t="shared" si="9"/>
        <v>19.361666666666665</v>
      </c>
      <c r="AA19" s="65">
        <f t="shared" si="10"/>
        <v>43.361666666666665</v>
      </c>
    </row>
    <row r="20" spans="1:27" ht="15.6" x14ac:dyDescent="0.3">
      <c r="A20" s="67">
        <v>17</v>
      </c>
      <c r="B20" s="174" t="s">
        <v>114</v>
      </c>
      <c r="C20" s="176"/>
      <c r="D20" s="51"/>
      <c r="E20" s="160"/>
      <c r="F20" s="171">
        <v>34</v>
      </c>
      <c r="G20" s="68">
        <v>15</v>
      </c>
      <c r="H20" s="68">
        <v>12</v>
      </c>
      <c r="I20" s="68">
        <v>3.8</v>
      </c>
      <c r="J20" s="68">
        <v>12</v>
      </c>
      <c r="K20" s="68">
        <v>20</v>
      </c>
      <c r="L20" s="68">
        <v>41</v>
      </c>
      <c r="M20" s="68">
        <v>5</v>
      </c>
      <c r="N20" s="68">
        <v>3</v>
      </c>
      <c r="O20" s="79"/>
      <c r="P20" s="79"/>
      <c r="Q20" s="69">
        <f t="shared" si="0"/>
        <v>10.200000000000001</v>
      </c>
      <c r="R20" s="69">
        <f t="shared" si="1"/>
        <v>5.25</v>
      </c>
      <c r="S20" s="69">
        <f t="shared" si="2"/>
        <v>6.4</v>
      </c>
      <c r="T20" s="69">
        <f t="shared" si="3"/>
        <v>3.8</v>
      </c>
      <c r="U20" s="69">
        <f t="shared" si="4"/>
        <v>4</v>
      </c>
      <c r="V20" s="69">
        <f t="shared" si="5"/>
        <v>2</v>
      </c>
      <c r="W20" s="69">
        <f t="shared" si="6"/>
        <v>7.38</v>
      </c>
      <c r="X20" s="69">
        <f t="shared" si="7"/>
        <v>0.8035714285714286</v>
      </c>
      <c r="Y20" s="66">
        <f t="shared" si="8"/>
        <v>0.66666666666666663</v>
      </c>
      <c r="Z20" s="65">
        <f t="shared" si="9"/>
        <v>30.300238095238093</v>
      </c>
      <c r="AA20" s="65">
        <f t="shared" si="10"/>
        <v>40.500238095238096</v>
      </c>
    </row>
    <row r="21" spans="1:27" ht="15.6" x14ac:dyDescent="0.3">
      <c r="A21" s="67">
        <v>18</v>
      </c>
      <c r="B21" s="174" t="s">
        <v>98</v>
      </c>
      <c r="C21" s="176"/>
      <c r="D21" s="51"/>
      <c r="E21" s="160"/>
      <c r="F21" s="169">
        <v>22</v>
      </c>
      <c r="G21" s="68">
        <v>15</v>
      </c>
      <c r="H21" s="68">
        <v>8.5</v>
      </c>
      <c r="I21" s="68">
        <v>7.7</v>
      </c>
      <c r="J21" s="68">
        <v>10</v>
      </c>
      <c r="K21" s="68">
        <v>57</v>
      </c>
      <c r="L21" s="68">
        <v>26</v>
      </c>
      <c r="M21" s="68">
        <v>7</v>
      </c>
      <c r="N21" s="68">
        <v>5</v>
      </c>
      <c r="O21" s="64"/>
      <c r="P21" s="64"/>
      <c r="Q21" s="69">
        <f t="shared" si="0"/>
        <v>6.6</v>
      </c>
      <c r="R21" s="69">
        <f t="shared" si="1"/>
        <v>5.25</v>
      </c>
      <c r="S21" s="69">
        <f t="shared" si="2"/>
        <v>4.5333333333333332</v>
      </c>
      <c r="T21" s="69">
        <f t="shared" si="3"/>
        <v>7.7000000000000011</v>
      </c>
      <c r="U21" s="69">
        <f t="shared" si="4"/>
        <v>3.3333333333333335</v>
      </c>
      <c r="V21" s="69">
        <f t="shared" si="5"/>
        <v>5.6999999999999993</v>
      </c>
      <c r="W21" s="69">
        <f t="shared" si="6"/>
        <v>4.68</v>
      </c>
      <c r="X21" s="69">
        <f t="shared" si="7"/>
        <v>1.125</v>
      </c>
      <c r="Y21" s="66">
        <f t="shared" si="8"/>
        <v>1.1111111111111112</v>
      </c>
      <c r="Z21" s="65">
        <f t="shared" si="9"/>
        <v>33.43277777777778</v>
      </c>
      <c r="AA21" s="65">
        <f t="shared" si="10"/>
        <v>40.032777777777781</v>
      </c>
    </row>
    <row r="22" spans="1:27" ht="15.6" x14ac:dyDescent="0.3">
      <c r="A22" s="67">
        <v>19</v>
      </c>
      <c r="B22" s="174" t="s">
        <v>101</v>
      </c>
      <c r="C22" s="176"/>
      <c r="D22" s="51"/>
      <c r="E22" s="160"/>
      <c r="F22" s="170">
        <v>53</v>
      </c>
      <c r="G22" s="68">
        <v>13</v>
      </c>
      <c r="H22" s="68">
        <v>6</v>
      </c>
      <c r="I22" s="68">
        <v>5.5</v>
      </c>
      <c r="J22" s="68">
        <v>1</v>
      </c>
      <c r="K22" s="68">
        <v>29</v>
      </c>
      <c r="L22" s="68">
        <v>31</v>
      </c>
      <c r="M22" s="68">
        <v>0</v>
      </c>
      <c r="N22" s="68">
        <v>3</v>
      </c>
      <c r="O22" s="64"/>
      <c r="P22" s="64"/>
      <c r="Q22" s="69">
        <f t="shared" si="0"/>
        <v>15.9</v>
      </c>
      <c r="R22" s="69">
        <f t="shared" si="1"/>
        <v>4.55</v>
      </c>
      <c r="S22" s="69">
        <f t="shared" si="2"/>
        <v>3.2</v>
      </c>
      <c r="T22" s="69">
        <f t="shared" si="3"/>
        <v>5.5</v>
      </c>
      <c r="U22" s="69">
        <f t="shared" si="4"/>
        <v>0.33333333333333331</v>
      </c>
      <c r="V22" s="69">
        <f t="shared" si="5"/>
        <v>2.9</v>
      </c>
      <c r="W22" s="69">
        <f t="shared" si="6"/>
        <v>5.58</v>
      </c>
      <c r="X22" s="69">
        <f t="shared" si="7"/>
        <v>0</v>
      </c>
      <c r="Y22" s="66">
        <f t="shared" si="8"/>
        <v>0.66666666666666663</v>
      </c>
      <c r="Z22" s="65">
        <f t="shared" si="9"/>
        <v>22.73</v>
      </c>
      <c r="AA22" s="65">
        <f t="shared" si="10"/>
        <v>38.630000000000003</v>
      </c>
    </row>
    <row r="23" spans="1:27" ht="15.6" x14ac:dyDescent="0.3">
      <c r="A23" s="67">
        <v>20</v>
      </c>
      <c r="B23" s="174" t="s">
        <v>116</v>
      </c>
      <c r="C23" s="176"/>
      <c r="D23" s="51"/>
      <c r="E23" s="160"/>
      <c r="F23" s="172">
        <v>44</v>
      </c>
      <c r="G23" s="63">
        <v>11</v>
      </c>
      <c r="H23" s="63">
        <v>9</v>
      </c>
      <c r="I23" s="63">
        <v>4.8</v>
      </c>
      <c r="J23" s="63">
        <v>8</v>
      </c>
      <c r="K23" s="63">
        <v>14</v>
      </c>
      <c r="L23" s="63">
        <v>16</v>
      </c>
      <c r="M23" s="63">
        <v>7</v>
      </c>
      <c r="N23" s="63">
        <v>13</v>
      </c>
      <c r="O23" s="64"/>
      <c r="P23" s="64"/>
      <c r="Q23" s="66">
        <f t="shared" si="0"/>
        <v>13.2</v>
      </c>
      <c r="R23" s="66">
        <f t="shared" si="1"/>
        <v>3.8500000000000005</v>
      </c>
      <c r="S23" s="66">
        <f t="shared" si="2"/>
        <v>4.8</v>
      </c>
      <c r="T23" s="66">
        <f t="shared" si="3"/>
        <v>4.8</v>
      </c>
      <c r="U23" s="66">
        <f t="shared" si="4"/>
        <v>2.6666666666666665</v>
      </c>
      <c r="V23" s="66">
        <f t="shared" si="5"/>
        <v>1.4000000000000001</v>
      </c>
      <c r="W23" s="66">
        <f t="shared" si="6"/>
        <v>2.88</v>
      </c>
      <c r="X23" s="66">
        <f t="shared" si="7"/>
        <v>1.125</v>
      </c>
      <c r="Y23" s="66">
        <f t="shared" si="8"/>
        <v>2.8888888888888884</v>
      </c>
      <c r="Z23" s="65">
        <f t="shared" si="9"/>
        <v>24.410555555555554</v>
      </c>
      <c r="AA23" s="65">
        <f t="shared" si="10"/>
        <v>37.61055555555555</v>
      </c>
    </row>
    <row r="24" spans="1:27" ht="15.6" x14ac:dyDescent="0.3">
      <c r="A24" s="67">
        <v>21</v>
      </c>
      <c r="B24" s="174" t="s">
        <v>99</v>
      </c>
      <c r="C24" s="176"/>
      <c r="D24" s="51"/>
      <c r="E24" s="160"/>
      <c r="F24" s="172">
        <v>73</v>
      </c>
      <c r="G24" s="63">
        <v>9</v>
      </c>
      <c r="H24" s="63">
        <v>3</v>
      </c>
      <c r="I24" s="63">
        <v>0.7</v>
      </c>
      <c r="J24" s="63">
        <v>8</v>
      </c>
      <c r="K24" s="63">
        <v>24</v>
      </c>
      <c r="L24" s="63">
        <v>16</v>
      </c>
      <c r="M24" s="63">
        <v>2</v>
      </c>
      <c r="N24" s="63">
        <v>4</v>
      </c>
      <c r="O24" s="64"/>
      <c r="P24" s="64"/>
      <c r="Q24" s="66">
        <f t="shared" si="0"/>
        <v>21.9</v>
      </c>
      <c r="R24" s="66">
        <f t="shared" si="1"/>
        <v>3.15</v>
      </c>
      <c r="S24" s="66">
        <f t="shared" si="2"/>
        <v>1.6</v>
      </c>
      <c r="T24" s="66">
        <f t="shared" si="3"/>
        <v>0.7</v>
      </c>
      <c r="U24" s="66">
        <f t="shared" si="4"/>
        <v>2.6666666666666665</v>
      </c>
      <c r="V24" s="66">
        <f t="shared" si="5"/>
        <v>2.4</v>
      </c>
      <c r="W24" s="66">
        <f t="shared" si="6"/>
        <v>2.88</v>
      </c>
      <c r="X24" s="66">
        <f t="shared" si="7"/>
        <v>0.3214285714285714</v>
      </c>
      <c r="Y24" s="66">
        <f t="shared" si="8"/>
        <v>0.88888888888888895</v>
      </c>
      <c r="Z24" s="65">
        <f t="shared" si="9"/>
        <v>14.606984126984129</v>
      </c>
      <c r="AA24" s="65">
        <f t="shared" si="10"/>
        <v>36.506984126984129</v>
      </c>
    </row>
    <row r="25" spans="1:27" ht="15.6" x14ac:dyDescent="0.3">
      <c r="A25" s="67">
        <v>22</v>
      </c>
      <c r="B25" s="174" t="s">
        <v>96</v>
      </c>
      <c r="C25" s="176"/>
      <c r="D25" s="51"/>
      <c r="E25" s="160"/>
      <c r="F25" s="169">
        <v>77</v>
      </c>
      <c r="G25" s="68">
        <v>10</v>
      </c>
      <c r="H25" s="68">
        <v>5</v>
      </c>
      <c r="I25" s="68">
        <v>1.2</v>
      </c>
      <c r="J25" s="68">
        <v>0</v>
      </c>
      <c r="K25" s="68">
        <v>21</v>
      </c>
      <c r="L25" s="68">
        <v>5</v>
      </c>
      <c r="M25" s="68">
        <v>0</v>
      </c>
      <c r="N25" s="68">
        <v>0</v>
      </c>
      <c r="O25" s="64"/>
      <c r="P25" s="64"/>
      <c r="Q25" s="69">
        <f t="shared" si="0"/>
        <v>23.1</v>
      </c>
      <c r="R25" s="69">
        <f t="shared" si="1"/>
        <v>3.5</v>
      </c>
      <c r="S25" s="69">
        <f t="shared" si="2"/>
        <v>2.6666666666666665</v>
      </c>
      <c r="T25" s="69">
        <f t="shared" si="3"/>
        <v>1.2</v>
      </c>
      <c r="U25" s="69">
        <f t="shared" si="4"/>
        <v>0</v>
      </c>
      <c r="V25" s="69">
        <f t="shared" si="5"/>
        <v>2.1</v>
      </c>
      <c r="W25" s="69">
        <f t="shared" si="6"/>
        <v>0.9</v>
      </c>
      <c r="X25" s="69">
        <f t="shared" si="7"/>
        <v>0</v>
      </c>
      <c r="Y25" s="66">
        <f t="shared" si="8"/>
        <v>0</v>
      </c>
      <c r="Z25" s="65">
        <f t="shared" si="9"/>
        <v>10.366666666666667</v>
      </c>
      <c r="AA25" s="65">
        <f t="shared" si="10"/>
        <v>33.466666666666669</v>
      </c>
    </row>
    <row r="26" spans="1:27" ht="15.6" x14ac:dyDescent="0.3">
      <c r="A26" s="67">
        <v>23</v>
      </c>
      <c r="B26" s="174" t="s">
        <v>141</v>
      </c>
      <c r="C26" s="176"/>
      <c r="D26" s="51"/>
      <c r="E26" s="160"/>
      <c r="F26" s="170">
        <v>46</v>
      </c>
      <c r="G26" s="68">
        <v>15</v>
      </c>
      <c r="H26" s="68">
        <v>6</v>
      </c>
      <c r="I26" s="68">
        <v>6</v>
      </c>
      <c r="J26" s="68">
        <v>2</v>
      </c>
      <c r="K26" s="68">
        <v>12</v>
      </c>
      <c r="L26" s="68">
        <v>16</v>
      </c>
      <c r="M26" s="68">
        <v>0</v>
      </c>
      <c r="N26" s="68">
        <v>0</v>
      </c>
      <c r="O26" s="64"/>
      <c r="P26" s="64"/>
      <c r="Q26" s="69">
        <f t="shared" si="0"/>
        <v>13.8</v>
      </c>
      <c r="R26" s="69">
        <f t="shared" si="1"/>
        <v>5.25</v>
      </c>
      <c r="S26" s="69">
        <f t="shared" si="2"/>
        <v>3.2</v>
      </c>
      <c r="T26" s="69">
        <f t="shared" si="3"/>
        <v>6</v>
      </c>
      <c r="U26" s="69">
        <f t="shared" si="4"/>
        <v>0.66666666666666663</v>
      </c>
      <c r="V26" s="69">
        <f t="shared" si="5"/>
        <v>1.2</v>
      </c>
      <c r="W26" s="69">
        <f t="shared" si="6"/>
        <v>2.88</v>
      </c>
      <c r="X26" s="69">
        <f t="shared" si="7"/>
        <v>0</v>
      </c>
      <c r="Y26" s="66">
        <f t="shared" si="8"/>
        <v>0</v>
      </c>
      <c r="Z26" s="65">
        <f t="shared" si="9"/>
        <v>19.196666666666665</v>
      </c>
      <c r="AA26" s="65">
        <f t="shared" si="10"/>
        <v>32.99666666666667</v>
      </c>
    </row>
    <row r="27" spans="1:27" ht="15.6" x14ac:dyDescent="0.3">
      <c r="A27" s="67">
        <v>24</v>
      </c>
      <c r="B27" s="174" t="s">
        <v>131</v>
      </c>
      <c r="C27" s="176"/>
      <c r="D27" s="51"/>
      <c r="E27" s="160"/>
      <c r="F27" s="169">
        <v>53</v>
      </c>
      <c r="G27" s="68">
        <v>15</v>
      </c>
      <c r="H27" s="68">
        <v>3</v>
      </c>
      <c r="I27" s="68">
        <v>0</v>
      </c>
      <c r="J27" s="68">
        <v>1</v>
      </c>
      <c r="K27" s="68">
        <v>13</v>
      </c>
      <c r="L27" s="68">
        <v>25</v>
      </c>
      <c r="M27" s="68">
        <v>3</v>
      </c>
      <c r="N27" s="68">
        <v>2</v>
      </c>
      <c r="O27" s="79"/>
      <c r="P27" s="79"/>
      <c r="Q27" s="69">
        <f t="shared" si="0"/>
        <v>15.9</v>
      </c>
      <c r="R27" s="69">
        <f t="shared" si="1"/>
        <v>5.25</v>
      </c>
      <c r="S27" s="69">
        <f t="shared" si="2"/>
        <v>1.6</v>
      </c>
      <c r="T27" s="69">
        <f t="shared" si="3"/>
        <v>0</v>
      </c>
      <c r="U27" s="69">
        <f t="shared" si="4"/>
        <v>0.33333333333333331</v>
      </c>
      <c r="V27" s="69">
        <f t="shared" si="5"/>
        <v>1.3</v>
      </c>
      <c r="W27" s="69">
        <f t="shared" si="6"/>
        <v>4.5</v>
      </c>
      <c r="X27" s="69">
        <f t="shared" si="7"/>
        <v>0.4821428571428571</v>
      </c>
      <c r="Y27" s="66">
        <f t="shared" si="8"/>
        <v>0.44444444444444448</v>
      </c>
      <c r="Z27" s="65">
        <f t="shared" si="9"/>
        <v>13.909920634920635</v>
      </c>
      <c r="AA27" s="65">
        <f t="shared" si="10"/>
        <v>29.809920634920637</v>
      </c>
    </row>
    <row r="28" spans="1:27" ht="15.6" x14ac:dyDescent="0.3">
      <c r="A28" s="67">
        <v>25</v>
      </c>
      <c r="B28" s="174" t="s">
        <v>117</v>
      </c>
      <c r="C28" s="176"/>
      <c r="D28" s="51"/>
      <c r="E28" s="160"/>
      <c r="F28" s="172">
        <v>11</v>
      </c>
      <c r="G28" s="63">
        <v>13</v>
      </c>
      <c r="H28" s="63">
        <v>6.5</v>
      </c>
      <c r="I28" s="63">
        <v>4.3</v>
      </c>
      <c r="J28" s="63">
        <v>6</v>
      </c>
      <c r="K28" s="63">
        <v>13</v>
      </c>
      <c r="L28" s="63">
        <v>21</v>
      </c>
      <c r="M28" s="63">
        <v>2</v>
      </c>
      <c r="N28" s="63">
        <v>6</v>
      </c>
      <c r="O28" s="64"/>
      <c r="P28" s="64"/>
      <c r="Q28" s="66">
        <f t="shared" si="0"/>
        <v>3.3</v>
      </c>
      <c r="R28" s="66">
        <f t="shared" si="1"/>
        <v>4.55</v>
      </c>
      <c r="S28" s="66">
        <f t="shared" si="2"/>
        <v>3.4666666666666668</v>
      </c>
      <c r="T28" s="66">
        <f t="shared" si="3"/>
        <v>4.3</v>
      </c>
      <c r="U28" s="66">
        <f t="shared" si="4"/>
        <v>2</v>
      </c>
      <c r="V28" s="66">
        <f t="shared" si="5"/>
        <v>1.3</v>
      </c>
      <c r="W28" s="66">
        <f t="shared" si="6"/>
        <v>3.78</v>
      </c>
      <c r="X28" s="66">
        <f t="shared" si="7"/>
        <v>0.3214285714285714</v>
      </c>
      <c r="Y28" s="66">
        <f t="shared" si="8"/>
        <v>1.3333333333333333</v>
      </c>
      <c r="Z28" s="65">
        <f t="shared" si="9"/>
        <v>21.051428571428573</v>
      </c>
      <c r="AA28" s="65">
        <f t="shared" si="10"/>
        <v>24.351428571428574</v>
      </c>
    </row>
    <row r="29" spans="1:27" ht="15.6" x14ac:dyDescent="0.3">
      <c r="A29" s="67">
        <v>26</v>
      </c>
      <c r="B29" s="174" t="s">
        <v>104</v>
      </c>
      <c r="C29" s="176"/>
      <c r="D29" s="51"/>
      <c r="E29" s="160"/>
      <c r="F29" s="169">
        <v>42</v>
      </c>
      <c r="G29" s="68">
        <v>3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4"/>
      <c r="P29" s="64"/>
      <c r="Q29" s="69">
        <f t="shared" si="0"/>
        <v>12.6</v>
      </c>
      <c r="R29" s="69">
        <f t="shared" si="1"/>
        <v>1.05</v>
      </c>
      <c r="S29" s="69">
        <f t="shared" si="2"/>
        <v>0</v>
      </c>
      <c r="T29" s="69">
        <f t="shared" si="3"/>
        <v>0</v>
      </c>
      <c r="U29" s="69">
        <f t="shared" si="4"/>
        <v>0</v>
      </c>
      <c r="V29" s="69">
        <f t="shared" si="5"/>
        <v>0</v>
      </c>
      <c r="W29" s="69">
        <f t="shared" si="6"/>
        <v>0</v>
      </c>
      <c r="X29" s="69">
        <f t="shared" si="7"/>
        <v>0</v>
      </c>
      <c r="Y29" s="66">
        <f t="shared" si="8"/>
        <v>0</v>
      </c>
      <c r="Z29" s="65">
        <f t="shared" si="9"/>
        <v>1.05</v>
      </c>
      <c r="AA29" s="65">
        <f t="shared" si="10"/>
        <v>13.65</v>
      </c>
    </row>
    <row r="30" spans="1:27" ht="15.6" x14ac:dyDescent="0.3">
      <c r="A30" s="67">
        <v>27</v>
      </c>
      <c r="B30" s="174" t="s">
        <v>106</v>
      </c>
      <c r="C30" s="176"/>
      <c r="D30" s="51"/>
      <c r="E30" s="160"/>
      <c r="F30" s="169">
        <v>11</v>
      </c>
      <c r="G30" s="68">
        <v>6</v>
      </c>
      <c r="H30" s="68">
        <v>3</v>
      </c>
      <c r="I30" s="68">
        <v>1</v>
      </c>
      <c r="J30" s="68">
        <v>0</v>
      </c>
      <c r="K30" s="68">
        <v>0</v>
      </c>
      <c r="L30" s="68">
        <v>5</v>
      </c>
      <c r="M30" s="68">
        <v>0</v>
      </c>
      <c r="N30" s="68">
        <v>1</v>
      </c>
      <c r="O30" s="64"/>
      <c r="P30" s="64"/>
      <c r="Q30" s="69">
        <f t="shared" si="0"/>
        <v>3.3</v>
      </c>
      <c r="R30" s="69">
        <f t="shared" si="1"/>
        <v>2.1</v>
      </c>
      <c r="S30" s="69">
        <f t="shared" si="2"/>
        <v>1.6</v>
      </c>
      <c r="T30" s="69">
        <f t="shared" si="3"/>
        <v>1</v>
      </c>
      <c r="U30" s="69">
        <f t="shared" si="4"/>
        <v>0</v>
      </c>
      <c r="V30" s="69">
        <f t="shared" si="5"/>
        <v>0</v>
      </c>
      <c r="W30" s="69">
        <f t="shared" si="6"/>
        <v>0.9</v>
      </c>
      <c r="X30" s="69">
        <f t="shared" si="7"/>
        <v>0</v>
      </c>
      <c r="Y30" s="66">
        <f t="shared" si="8"/>
        <v>0.22222222222222224</v>
      </c>
      <c r="Z30" s="65">
        <f t="shared" si="9"/>
        <v>5.8222222222222229</v>
      </c>
      <c r="AA30" s="65">
        <f t="shared" si="10"/>
        <v>9.1222222222222236</v>
      </c>
    </row>
    <row r="31" spans="1:27" ht="15.6" x14ac:dyDescent="0.3">
      <c r="A31" s="67">
        <v>28</v>
      </c>
      <c r="B31" s="174" t="s">
        <v>112</v>
      </c>
      <c r="C31" s="176"/>
      <c r="D31" s="51"/>
      <c r="E31" s="160"/>
      <c r="F31" s="169">
        <v>11</v>
      </c>
      <c r="G31" s="68">
        <v>5</v>
      </c>
      <c r="H31" s="68">
        <v>2</v>
      </c>
      <c r="I31" s="68">
        <v>0.5</v>
      </c>
      <c r="J31" s="68">
        <v>0</v>
      </c>
      <c r="K31" s="68">
        <v>10</v>
      </c>
      <c r="L31" s="68">
        <v>7</v>
      </c>
      <c r="M31" s="68">
        <v>0</v>
      </c>
      <c r="N31" s="68">
        <v>0</v>
      </c>
      <c r="O31" s="64"/>
      <c r="P31" s="64"/>
      <c r="Q31" s="69">
        <f t="shared" si="0"/>
        <v>3.3</v>
      </c>
      <c r="R31" s="69">
        <f t="shared" si="1"/>
        <v>1.75</v>
      </c>
      <c r="S31" s="69">
        <f t="shared" si="2"/>
        <v>1.0666666666666667</v>
      </c>
      <c r="T31" s="69">
        <f t="shared" si="3"/>
        <v>0.5</v>
      </c>
      <c r="U31" s="69">
        <f t="shared" si="4"/>
        <v>0</v>
      </c>
      <c r="V31" s="69">
        <f t="shared" si="5"/>
        <v>1</v>
      </c>
      <c r="W31" s="69">
        <f t="shared" si="6"/>
        <v>1.2600000000000002</v>
      </c>
      <c r="X31" s="69">
        <f t="shared" si="7"/>
        <v>0</v>
      </c>
      <c r="Y31" s="66">
        <f t="shared" si="8"/>
        <v>0</v>
      </c>
      <c r="Z31" s="65">
        <f t="shared" si="9"/>
        <v>5.5766666666666662</v>
      </c>
      <c r="AA31" s="65">
        <f t="shared" si="10"/>
        <v>8.8766666666666652</v>
      </c>
    </row>
    <row r="32" spans="1:27" ht="15.6" x14ac:dyDescent="0.3">
      <c r="A32" s="67">
        <v>29</v>
      </c>
      <c r="B32" s="174" t="s">
        <v>108</v>
      </c>
      <c r="C32" s="176"/>
      <c r="D32" s="51"/>
      <c r="E32" s="160"/>
      <c r="F32" s="170">
        <v>4</v>
      </c>
      <c r="G32" s="68">
        <v>6</v>
      </c>
      <c r="H32" s="68">
        <v>0</v>
      </c>
      <c r="I32" s="68">
        <v>0.8</v>
      </c>
      <c r="J32" s="68">
        <v>0</v>
      </c>
      <c r="K32" s="68">
        <v>12</v>
      </c>
      <c r="L32" s="68">
        <v>8</v>
      </c>
      <c r="M32" s="68">
        <v>0</v>
      </c>
      <c r="N32" s="68">
        <v>3</v>
      </c>
      <c r="O32" s="64"/>
      <c r="P32" s="64"/>
      <c r="Q32" s="69">
        <f t="shared" si="0"/>
        <v>1.2</v>
      </c>
      <c r="R32" s="69">
        <f t="shared" si="1"/>
        <v>2.1</v>
      </c>
      <c r="S32" s="69">
        <f t="shared" si="2"/>
        <v>0</v>
      </c>
      <c r="T32" s="69">
        <f t="shared" si="3"/>
        <v>0.8</v>
      </c>
      <c r="U32" s="69">
        <f t="shared" si="4"/>
        <v>0</v>
      </c>
      <c r="V32" s="69">
        <f t="shared" si="5"/>
        <v>1.2</v>
      </c>
      <c r="W32" s="69">
        <f t="shared" si="6"/>
        <v>1.44</v>
      </c>
      <c r="X32" s="69">
        <f t="shared" si="7"/>
        <v>0</v>
      </c>
      <c r="Y32" s="66">
        <f t="shared" si="8"/>
        <v>0.66666666666666663</v>
      </c>
      <c r="Z32" s="65">
        <f t="shared" si="9"/>
        <v>6.2066666666666679</v>
      </c>
      <c r="AA32" s="65">
        <f t="shared" si="10"/>
        <v>7.4066666666666681</v>
      </c>
    </row>
    <row r="33" spans="1:27" ht="15.6" x14ac:dyDescent="0.3">
      <c r="A33" s="67"/>
      <c r="B33" s="178"/>
      <c r="C33" s="177"/>
      <c r="D33" s="62"/>
      <c r="E33" s="62"/>
      <c r="F33" s="68"/>
      <c r="G33" s="68"/>
      <c r="H33" s="68"/>
      <c r="I33" s="68"/>
      <c r="J33" s="68"/>
      <c r="K33" s="68"/>
      <c r="L33" s="68"/>
      <c r="M33" s="68"/>
      <c r="N33" s="68"/>
      <c r="O33" s="64"/>
      <c r="P33" s="64"/>
      <c r="Q33" s="69">
        <f t="shared" ref="Q33" si="11">(F33/F$37)*Q$37</f>
        <v>0</v>
      </c>
      <c r="R33" s="69">
        <f t="shared" ref="R33" si="12">(G33/G$37)*R$37</f>
        <v>0</v>
      </c>
      <c r="S33" s="69">
        <f t="shared" ref="S33" si="13">(H33/H$37)*S$37</f>
        <v>0</v>
      </c>
      <c r="T33" s="69">
        <f t="shared" ref="T33" si="14">(I33/I$37)*T$37</f>
        <v>0</v>
      </c>
      <c r="U33" s="69">
        <f t="shared" ref="U33" si="15">(J33/J$37)*U$37</f>
        <v>0</v>
      </c>
      <c r="V33" s="69">
        <f t="shared" ref="V33" si="16">(K33/K$37)*V$37</f>
        <v>0</v>
      </c>
      <c r="W33" s="69">
        <f t="shared" ref="W33" si="17">(L33/L$37)*W$37</f>
        <v>0</v>
      </c>
      <c r="X33" s="69">
        <f t="shared" ref="X33" si="18">(M33/M$37)*X$37</f>
        <v>0</v>
      </c>
      <c r="Y33" s="66">
        <f t="shared" ref="Y33" si="19">(N33/N$37)*Y$37</f>
        <v>0</v>
      </c>
      <c r="Z33" s="65">
        <f t="shared" ref="Z33" si="20">SUM(R33:Y33)</f>
        <v>0</v>
      </c>
      <c r="AA33" s="65">
        <f t="shared" ref="AA33" si="21">Q33+Z33</f>
        <v>0</v>
      </c>
    </row>
    <row r="34" spans="1:27" ht="15.6" x14ac:dyDescent="0.3">
      <c r="A34" s="67"/>
      <c r="B34" s="70"/>
      <c r="C34" s="62"/>
      <c r="D34" s="62"/>
      <c r="E34" s="62"/>
      <c r="F34" s="68"/>
      <c r="G34" s="68"/>
      <c r="H34" s="68"/>
      <c r="I34" s="68"/>
      <c r="J34" s="68"/>
      <c r="K34" s="68"/>
      <c r="L34" s="68"/>
      <c r="M34" s="68"/>
      <c r="N34" s="68"/>
      <c r="O34" s="64"/>
      <c r="P34" s="64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</row>
    <row r="35" spans="1:27" ht="15.6" x14ac:dyDescent="0.3">
      <c r="A35" s="67"/>
      <c r="B35" s="71"/>
      <c r="C35" s="71"/>
      <c r="D35" s="71"/>
      <c r="E35" s="71"/>
      <c r="F35" s="68"/>
      <c r="G35" s="68"/>
      <c r="H35" s="68"/>
      <c r="I35" s="68"/>
      <c r="J35" s="68"/>
      <c r="K35" s="68"/>
      <c r="L35" s="68"/>
      <c r="M35" s="68"/>
      <c r="N35" s="68"/>
      <c r="O35" s="64"/>
      <c r="P35" s="64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</row>
    <row r="36" spans="1:27" ht="15.6" x14ac:dyDescent="0.3">
      <c r="A36" s="67"/>
      <c r="B36" s="71"/>
      <c r="C36" s="71"/>
      <c r="D36" s="71"/>
      <c r="E36" s="71"/>
      <c r="F36" s="68"/>
      <c r="G36" s="68"/>
      <c r="H36" s="68"/>
      <c r="I36" s="68"/>
      <c r="J36" s="92" t="s">
        <v>0</v>
      </c>
      <c r="K36" s="68"/>
      <c r="L36" s="68"/>
      <c r="M36" s="68"/>
      <c r="N36" s="68"/>
      <c r="O36" s="64"/>
      <c r="P36" s="64"/>
      <c r="Q36" s="69"/>
      <c r="R36" s="69"/>
      <c r="S36" s="69"/>
      <c r="T36" s="97" t="s">
        <v>1</v>
      </c>
      <c r="U36" s="69"/>
      <c r="V36" s="69"/>
      <c r="W36" s="69"/>
      <c r="X36" s="69"/>
      <c r="Y36" s="69"/>
      <c r="Z36" s="69"/>
      <c r="AA36" s="69"/>
    </row>
    <row r="37" spans="1:27" ht="15.6" x14ac:dyDescent="0.3">
      <c r="A37" s="72" t="s">
        <v>38</v>
      </c>
      <c r="B37" s="73"/>
      <c r="C37" s="73"/>
      <c r="D37" s="57" t="s">
        <v>39</v>
      </c>
      <c r="E37" s="57"/>
      <c r="F37" s="21">
        <v>100</v>
      </c>
      <c r="G37" s="21">
        <v>20</v>
      </c>
      <c r="H37" s="21">
        <v>15</v>
      </c>
      <c r="I37" s="21">
        <v>9</v>
      </c>
      <c r="J37" s="21">
        <v>24</v>
      </c>
      <c r="K37" s="21">
        <v>100</v>
      </c>
      <c r="L37" s="21">
        <v>50</v>
      </c>
      <c r="M37" s="21">
        <v>56</v>
      </c>
      <c r="N37" s="21">
        <v>45</v>
      </c>
      <c r="O37" s="12"/>
      <c r="P37" s="12"/>
      <c r="Q37" s="22">
        <v>30</v>
      </c>
      <c r="R37" s="22">
        <v>7</v>
      </c>
      <c r="S37" s="22">
        <v>8</v>
      </c>
      <c r="T37" s="22">
        <v>9</v>
      </c>
      <c r="U37" s="22">
        <v>8</v>
      </c>
      <c r="V37" s="22">
        <v>10</v>
      </c>
      <c r="W37" s="22">
        <v>9</v>
      </c>
      <c r="X37" s="22">
        <v>9</v>
      </c>
      <c r="Y37" s="22">
        <v>10</v>
      </c>
      <c r="Z37" s="74">
        <f>SUM(R37:Y37)</f>
        <v>70</v>
      </c>
      <c r="AA37" s="74">
        <f t="shared" ref="AA37" si="22">Q37+Z37</f>
        <v>100</v>
      </c>
    </row>
    <row r="38" spans="1:27" ht="15.6" x14ac:dyDescent="0.3">
      <c r="A38" s="56"/>
      <c r="B38" s="57"/>
      <c r="C38" s="57"/>
      <c r="D38" s="57" t="s">
        <v>40</v>
      </c>
      <c r="E38" s="57"/>
      <c r="F38" s="75">
        <f t="shared" ref="F38:N38" si="23">AVERAGE(F5:F36)</f>
        <v>60.571428571428569</v>
      </c>
      <c r="G38" s="75">
        <f t="shared" si="23"/>
        <v>13</v>
      </c>
      <c r="H38" s="75">
        <f t="shared" si="23"/>
        <v>7.1785714285714288</v>
      </c>
      <c r="I38" s="75">
        <f t="shared" si="23"/>
        <v>4.4642857142857144</v>
      </c>
      <c r="J38" s="75">
        <f>AVERAGE(J5:J36)</f>
        <v>6.5357142857142856</v>
      </c>
      <c r="K38" s="75">
        <f t="shared" si="23"/>
        <v>37.678571428571431</v>
      </c>
      <c r="L38" s="75">
        <f t="shared" si="23"/>
        <v>24.5</v>
      </c>
      <c r="M38" s="75">
        <f t="shared" si="23"/>
        <v>9.2142857142857135</v>
      </c>
      <c r="N38" s="75">
        <f t="shared" si="23"/>
        <v>6.0357142857142856</v>
      </c>
      <c r="O38" s="76"/>
      <c r="P38" s="76"/>
      <c r="Q38" s="77">
        <f t="shared" ref="Q38:AA38" si="24">AVERAGE(Q5:Q36)</f>
        <v>17.544827586206896</v>
      </c>
      <c r="R38" s="77">
        <f t="shared" si="24"/>
        <v>4.3931034482758617</v>
      </c>
      <c r="S38" s="77">
        <f t="shared" si="24"/>
        <v>3.6965517241379313</v>
      </c>
      <c r="T38" s="77">
        <f>AVERAGE(T5:T36)</f>
        <v>4.3103448275862073</v>
      </c>
      <c r="U38" s="77">
        <f t="shared" si="24"/>
        <v>2.103448275862069</v>
      </c>
      <c r="V38" s="77">
        <f t="shared" si="24"/>
        <v>3.6379310344827589</v>
      </c>
      <c r="W38" s="77">
        <f t="shared" si="24"/>
        <v>4.257931034482759</v>
      </c>
      <c r="X38" s="77">
        <f t="shared" si="24"/>
        <v>1.4298029556650242</v>
      </c>
      <c r="Y38" s="77">
        <f t="shared" si="24"/>
        <v>1.2950191570881224</v>
      </c>
      <c r="Z38" s="77">
        <f t="shared" si="24"/>
        <v>25.124132457580735</v>
      </c>
      <c r="AA38" s="77">
        <f t="shared" si="24"/>
        <v>42.668960043787642</v>
      </c>
    </row>
    <row r="39" spans="1:27" ht="15.6" x14ac:dyDescent="0.3">
      <c r="A39" s="56"/>
      <c r="B39" s="57"/>
      <c r="C39" s="57"/>
      <c r="D39" s="57" t="s">
        <v>41</v>
      </c>
      <c r="E39" s="57"/>
      <c r="F39" s="75">
        <f>F38*100/F37</f>
        <v>60.571428571428569</v>
      </c>
      <c r="G39" s="75">
        <f>G38*100/G37</f>
        <v>65</v>
      </c>
      <c r="H39" s="75">
        <f t="shared" ref="H39:N39" si="25">H38*100/H37</f>
        <v>47.857142857142861</v>
      </c>
      <c r="I39" s="75">
        <f t="shared" si="25"/>
        <v>49.603174603174608</v>
      </c>
      <c r="J39" s="75">
        <f t="shared" si="25"/>
        <v>27.232142857142858</v>
      </c>
      <c r="K39" s="75">
        <f t="shared" si="25"/>
        <v>37.678571428571431</v>
      </c>
      <c r="L39" s="75">
        <f t="shared" si="25"/>
        <v>49</v>
      </c>
      <c r="M39" s="75">
        <f t="shared" si="25"/>
        <v>16.454081632653061</v>
      </c>
      <c r="N39" s="75">
        <f t="shared" si="25"/>
        <v>13.412698412698413</v>
      </c>
      <c r="O39" s="76"/>
      <c r="P39" s="76"/>
      <c r="Q39" s="77">
        <f t="shared" ref="Q39:AA39" si="26">Q38*100/Q37</f>
        <v>58.482758620689651</v>
      </c>
      <c r="R39" s="77">
        <f t="shared" si="26"/>
        <v>62.758620689655167</v>
      </c>
      <c r="S39" s="77">
        <f t="shared" si="26"/>
        <v>46.206896551724142</v>
      </c>
      <c r="T39" s="77">
        <f t="shared" si="26"/>
        <v>47.892720306513418</v>
      </c>
      <c r="U39" s="77">
        <f t="shared" si="26"/>
        <v>26.293103448275861</v>
      </c>
      <c r="V39" s="77">
        <f t="shared" si="26"/>
        <v>36.379310344827587</v>
      </c>
      <c r="W39" s="77">
        <f t="shared" si="26"/>
        <v>47.310344827586214</v>
      </c>
      <c r="X39" s="77">
        <f t="shared" si="26"/>
        <v>15.88669950738916</v>
      </c>
      <c r="Y39" s="77">
        <f t="shared" si="26"/>
        <v>12.950191570881225</v>
      </c>
      <c r="Z39" s="77">
        <f t="shared" si="26"/>
        <v>35.891617796543905</v>
      </c>
      <c r="AA39" s="77">
        <f t="shared" si="26"/>
        <v>42.668960043787635</v>
      </c>
    </row>
    <row r="40" spans="1:27" x14ac:dyDescent="0.3">
      <c r="F40" s="1"/>
      <c r="G40" s="1"/>
      <c r="H40" s="1"/>
      <c r="I40" s="1"/>
      <c r="J40" s="1"/>
      <c r="K40" s="1"/>
      <c r="L40" s="1"/>
      <c r="M40" s="1"/>
      <c r="N40" s="1"/>
      <c r="O40" s="3"/>
      <c r="P40" s="3"/>
    </row>
    <row r="41" spans="1:27" x14ac:dyDescent="0.3">
      <c r="F41" s="1"/>
      <c r="G41" s="1"/>
      <c r="H41" s="1"/>
      <c r="I41" s="1"/>
      <c r="J41" s="1"/>
      <c r="K41" s="1"/>
      <c r="L41" s="1"/>
      <c r="M41" s="1"/>
      <c r="N41" s="1"/>
      <c r="O41" s="3"/>
      <c r="P41" s="3"/>
    </row>
  </sheetData>
  <sortState xmlns:xlrd2="http://schemas.microsoft.com/office/spreadsheetml/2017/richdata2" ref="B4:AA32">
    <sortCondition descending="1" ref="AA4:AA32"/>
  </sortState>
  <mergeCells count="1">
    <mergeCell ref="F2:G2"/>
  </mergeCells>
  <phoneticPr fontId="22" type="noConversion"/>
  <pageMargins left="0.25" right="0.25" top="0.75" bottom="0.75" header="0.3" footer="0.3"/>
  <pageSetup paperSize="9" scale="54" fitToWidth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CC332-4FA0-4B99-A10A-3B3AC1ECDD6B}">
  <dimension ref="D4:F10"/>
  <sheetViews>
    <sheetView showGridLines="0" zoomScaleNormal="100" workbookViewId="0">
      <selection activeCell="M16" sqref="M16"/>
    </sheetView>
  </sheetViews>
  <sheetFormatPr defaultRowHeight="14.4" x14ac:dyDescent="0.3"/>
  <cols>
    <col min="4" max="4" width="9.6640625" bestFit="1" customWidth="1"/>
    <col min="5" max="5" width="12.33203125" bestFit="1" customWidth="1"/>
    <col min="6" max="6" width="12" bestFit="1" customWidth="1"/>
  </cols>
  <sheetData>
    <row r="4" spans="4:6" x14ac:dyDescent="0.3">
      <c r="D4" s="17" t="s">
        <v>3</v>
      </c>
      <c r="E4" s="17" t="s">
        <v>4</v>
      </c>
      <c r="F4" s="17" t="s">
        <v>150</v>
      </c>
    </row>
    <row r="5" spans="4:6" x14ac:dyDescent="0.3">
      <c r="D5" s="195" t="s">
        <v>34</v>
      </c>
      <c r="E5" s="195" t="s">
        <v>129</v>
      </c>
      <c r="F5" s="195">
        <v>83.40726190476191</v>
      </c>
    </row>
    <row r="6" spans="4:6" x14ac:dyDescent="0.3">
      <c r="D6" s="195" t="s">
        <v>121</v>
      </c>
      <c r="E6" s="195" t="s">
        <v>123</v>
      </c>
      <c r="F6" s="195">
        <v>79.001904761904768</v>
      </c>
    </row>
    <row r="7" spans="4:6" x14ac:dyDescent="0.3">
      <c r="D7" s="195" t="s">
        <v>119</v>
      </c>
      <c r="E7" s="195" t="s">
        <v>120</v>
      </c>
      <c r="F7" s="195">
        <v>77.527539682539683</v>
      </c>
    </row>
    <row r="8" spans="4:6" x14ac:dyDescent="0.3">
      <c r="D8" s="195" t="s">
        <v>65</v>
      </c>
      <c r="E8" s="195" t="s">
        <v>95</v>
      </c>
      <c r="F8" s="195">
        <v>77.101666666666674</v>
      </c>
    </row>
    <row r="9" spans="4:6" x14ac:dyDescent="0.3">
      <c r="D9" s="195" t="s">
        <v>25</v>
      </c>
      <c r="E9" s="195" t="s">
        <v>122</v>
      </c>
      <c r="F9" s="195">
        <v>74.739603174603161</v>
      </c>
    </row>
    <row r="10" spans="4:6" x14ac:dyDescent="0.3">
      <c r="D10" s="195" t="s">
        <v>127</v>
      </c>
      <c r="E10" s="195" t="s">
        <v>128</v>
      </c>
      <c r="F10" s="195">
        <v>71.467857142857142</v>
      </c>
    </row>
  </sheetData>
  <sortState xmlns:xlrd2="http://schemas.microsoft.com/office/spreadsheetml/2017/richdata2" ref="D5:F28">
    <sortCondition descending="1" ref="F5:F28"/>
  </sortState>
  <pageMargins left="0.25" right="0.25" top="0.75" bottom="0.75" header="0.3" footer="0.3"/>
  <pageSetup paperSize="9" fitToWidth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BC54B070032A408551D3B5AAA9C146" ma:contentTypeVersion="10" ma:contentTypeDescription="Create a new document." ma:contentTypeScope="" ma:versionID="cffae1d1a7879e2d51917ebd4d0d5dee">
  <xsd:schema xmlns:xsd="http://www.w3.org/2001/XMLSchema" xmlns:xs="http://www.w3.org/2001/XMLSchema" xmlns:p="http://schemas.microsoft.com/office/2006/metadata/properties" xmlns:ns3="77252027-5528-407d-a59e-fab62e8551d2" xmlns:ns4="ccaf89b0-a327-4c46-8318-e5d825bec0e3" targetNamespace="http://schemas.microsoft.com/office/2006/metadata/properties" ma:root="true" ma:fieldsID="633bca9089fea98deb03d8a1f4d6ac36" ns3:_="" ns4:_="">
    <xsd:import namespace="77252027-5528-407d-a59e-fab62e8551d2"/>
    <xsd:import namespace="ccaf89b0-a327-4c46-8318-e5d825bec0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252027-5528-407d-a59e-fab62e8551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af89b0-a327-4c46-8318-e5d825bec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F2D75C-BEF6-4DC3-817D-13E2E0864CE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031EB80-647D-4940-A83E-569746CEAB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252027-5528-407d-a59e-fab62e8551d2"/>
    <ds:schemaRef ds:uri="ccaf89b0-a327-4c46-8318-e5d825bec0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86E1F6-EA01-4F7B-A566-B789A533AE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 kl</vt:lpstr>
      <vt:lpstr>II  kl</vt:lpstr>
      <vt:lpstr>III kl</vt:lpstr>
      <vt:lpstr>IV kl</vt:lpstr>
      <vt:lpstr>BChO</vt:lpstr>
      <vt:lpstr>'I kl'!Print_Area</vt:lpstr>
      <vt:lpstr>'III kl'!Print_Area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2026-03-01T14:57:29Z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0x0101009FBC54B070032A408551D3B5AAA9C146</vt:lpwstr>
  </property>
</Properties>
</file>